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20925" windowHeight="9600" activeTab="5"/>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<sst xmlns="http://schemas.openxmlformats.org/spreadsheetml/2006/main" count="309" uniqueCount="190">
  <si>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</si>
  <si>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</si>
  <si>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</si>
  <si>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</si>
  <si>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</si>
  <si>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</si>
  <si>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</si>
  <si>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</si>
  <si>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</si>
  <si>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</si>
  <si>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</si>
  <si>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</si>
  <si>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</si>
  <si>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</si>
  <si>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</si>
  <si>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</si>
  <si>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</si>
  <si>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</si>
  <si>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</si>
  <si>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</si>
  <si>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</si>
  <si>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</si>
  <si>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</si>
  <si>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</si>
  <si>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</si>
  <si>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</si>
  <si>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</si>
  <si>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</si>
  <si>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</si>
  <si>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</si>
  <si>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</si>
  <si>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</si>
  <si>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</si>
  <si>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</si>
  <si>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</si>
  <si>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</si>
  <si>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</si>
  <si>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</si>
  <si>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</si>
  <si>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</si>
  <si>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</si>
  <si>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</si>
  <si>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</si>
  <si>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</si>
  <si>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</si>
  <si>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</si>
  <si>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</si>
  <si>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</si>
  <si>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</si>
  <si>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</si>
  <si>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</si>
  <si>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</si>
  <si>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</si>
  <si>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</si>
  <si>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</si>
  <si>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</si>
  <si>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</si>
  <si>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</si>
  <si>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</si>
  <si>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</si>
  <si>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</si>
  <si>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</si>
  <si>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</si>
  <si>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</si>
  <si>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</si>
  <si>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</si>
  <si>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</si>
  <si>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</si>
  <si>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</si>
  <si>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</si>
  <si>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</si>
  <si>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</si>
  <si>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</si>
  <si>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</si>
  <si>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</si>
  <si>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</si>
  <si>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</si>
  <si>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</si>
  <si>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</si>
  <si>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</si>
  <si>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</si>
  <si>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</si>
  <si>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</si>
  <si>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</si>
  <si>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</si>
  <si>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</si>
  <si>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</si>
  <si>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</si>
  <si>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</si>
  <si>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</si>
  <si>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</si>
  <si>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</si>
  <si>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</si>
  <si>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</si>
  <si>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</si>
  <si>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</si>
  <si>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</si>
  <si>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</si>
  <si>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</si>
  <si>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</si>
  <si>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</si>
  <si>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</si>
  <si>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</si>
  <si>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</si>
  <si>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</si>
  <si>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</si>
  <si>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</si>
  <si>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</si>
  <si>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</si>
  <si>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</si>
  <si>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</si>
  <si>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</si>
  <si>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</si>
  <si>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</si>
  <si>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</si>
  <si>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</si>
  <si>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</si>
  <si>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</si>
  <si>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</si>
  <si>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</si>
  <si>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</si>
  <si>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</si>
  <si>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</si>
  <si>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</si>
  <si>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</si>
  <si>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</si>
  <si>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</si>
  <si>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</si>
  <si>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</si>
  <si>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</si>
  <si>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</si>
  <si>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</si>
  <si>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Province: Nova Scotia</t>
  </si>
  <si>
    <t>Name of the law and link: FOIPOP</t>
  </si>
  <si>
    <t>Person in charge: Michael Karanicolas</t>
  </si>
  <si>
    <t>Ontario (Public Safety and Security) v. Criminal Lawyers’ Association, 2010 SCC 23, [2010] 1 S.C.R. 815 . However, the right to information is only recognized as a limited and derivative right.</t>
  </si>
  <si>
    <t>2(b)</t>
  </si>
  <si>
    <t>1 - Art 2</t>
  </si>
  <si>
    <t>Partially</t>
  </si>
  <si>
    <t>Yes</t>
  </si>
  <si>
    <t>No</t>
  </si>
  <si>
    <t>5(1)</t>
  </si>
  <si>
    <t>3(1)(k), 4(1)</t>
  </si>
  <si>
    <t>3(1)(k) and 8(3)</t>
  </si>
  <si>
    <t>3(1)(j) - applies to all government bodies including the archives but excluding the office of the legislative council and the Conflict of Interest Commissioner</t>
  </si>
  <si>
    <t>4(2)(c) - does not apply to judicial administrative records or records of judges, or records of judges support services.</t>
  </si>
  <si>
    <t>3(1)(j)</t>
  </si>
  <si>
    <t>6(1)</t>
  </si>
  <si>
    <t>Requirement to use an official form (provided in regs)</t>
  </si>
  <si>
    <t>7(1) - requirement for assistance, 9(1)(a) implies clarification procedures.</t>
  </si>
  <si>
    <t xml:space="preserve">This is inherent to Canadian law. </t>
  </si>
  <si>
    <t>10 allows for direct transfers, but for overly broad reaons (other body created record, was first to obtain record, etc)</t>
  </si>
  <si>
    <t>No - the law gives authorities a range of options for their response - seems to be up to them.</t>
  </si>
  <si>
    <t>7(2) - 30 days</t>
  </si>
  <si>
    <t>9(1) provides relatively clear rules, but 8(1)(a)(ii) and 7(6) both seems to allow authorities to play around with the deadlines.</t>
  </si>
  <si>
    <t>No - Art 11</t>
  </si>
  <si>
    <t>11(2) allows charges for searching for and preparing the record, but 11(8) limits that to the actual cost.</t>
  </si>
  <si>
    <t>11(7)</t>
  </si>
  <si>
    <t>No - even though 4A(1) suggests this is the case, the long list of cases in 4(2) undermines this.</t>
  </si>
  <si>
    <t>Sunset clauses apply to some sections, but not all.</t>
  </si>
  <si>
    <t xml:space="preserve">7(2)(a)(ii) - reasons. 7(2)(e) for appeal options. </t>
  </si>
  <si>
    <t>No such listed procedure.</t>
  </si>
  <si>
    <t>Review officer - S 33</t>
  </si>
  <si>
    <t>Form is in the regs - no mention of fees and, as an admin procedure, applicant should not need a lawyer.</t>
  </si>
  <si>
    <t>Reasonably clear proecedure in 35-37, but no timeline.</t>
  </si>
  <si>
    <t>S 45.</t>
  </si>
  <si>
    <t>40(1) - it's up to the head of the body whether to implement it.</t>
  </si>
  <si>
    <t>Not mentioned.</t>
  </si>
  <si>
    <t>S 46 offers broad protections.</t>
  </si>
  <si>
    <t>49(a) has a duty to delegate a "head - but this is not the same.</t>
  </si>
  <si>
    <t>No - it falls under the perview of the justice minister, who doesn't seem to do much of a promotional role.</t>
  </si>
  <si>
    <t>Not listed in the law.</t>
  </si>
  <si>
    <t>Not found in the law.</t>
  </si>
  <si>
    <t>48(2)</t>
  </si>
  <si>
    <t xml:space="preserve">Not found in the law. </t>
  </si>
  <si>
    <t>33(7)</t>
  </si>
  <si>
    <t>Comments: Nova Scotia's access law has several weaknesses, including overly broad exceptions and a threadbare promotional system. The inability of the Information Commissioner to make binding orders is an additional deficiency.</t>
  </si>
  <si>
    <t>6(2) -  form has slot for only basic contact information: name, address and phone number.</t>
  </si>
  <si>
    <t>33(4) - paid by the Governor in Council.</t>
  </si>
  <si>
    <t>Appointed by the Governor in Council, removed by a resolution of the House of Assembly.</t>
  </si>
  <si>
    <t>39 allows for recommendations on broad grounds.</t>
  </si>
  <si>
    <t>14(1) - advice to a minister - this is also overly broad. 15 - law enforcement is not harm tested in all places</t>
  </si>
  <si>
    <t>12(1) - harm relations between government and other public bodies. 15(2)(b) - info that would expose officers to civil liability. 17 is overly broad with regards to information that has monetary value or is involved in negotiations, 19(e) - blanket exemption for labour conciliation boards.  21(2) - blanket exemption for tax information</t>
  </si>
  <si>
    <t>22 - and 22(3) keeps the original timelines in place.</t>
  </si>
  <si>
    <t>5(2)</t>
  </si>
  <si>
    <t xml:space="preserve">Score: </t>
  </si>
  <si>
    <t>47(1a) - (1A) Every person who knowingly alters a record that is subject to a request in order to mislead the person who made the request is guilty of an offence and liable on summary conviction to a fine of not more than two thousand dollars or to imprisonment for six months, or both.</t>
  </si>
  <si>
    <t>This is found in the Public Interest Dislcosure of Wrongdoing Act</t>
  </si>
  <si>
    <t>Not in the law</t>
  </si>
  <si>
    <t>s. 36.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</si>
</sst>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Verdana"/>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8">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4" fillId="0" borderId="0" xfId="0" applyFont="1" applyAlignment="1">
      <alignment/>
    </xf>
    <xf numFmtId="0" fontId="41" fillId="0" borderId="10" xfId="0" applyFont="1" applyBorder="1" applyAlignment="1">
      <alignment wrapText="1"/>
    </xf>
    <xf numFmtId="0" fontId="41" fillId="0" borderId="13" xfId="0" applyFont="1" applyBorder="1" applyAlignment="1">
      <alignment wrapText="1"/>
    </xf>
    <xf numFmtId="0" fontId="0" fillId="0" borderId="19" xfId="0" applyBorder="1" applyAlignment="1">
      <alignment/>
    </xf>
    <xf numFmtId="0" fontId="6" fillId="0" borderId="10" xfId="0" applyFont="1" applyFill="1" applyBorder="1" applyAlignment="1">
      <alignment horizontal="left"/>
    </xf>
    <xf numFmtId="0" fontId="6" fillId="0" borderId="19" xfId="0" applyFont="1" applyBorder="1" applyAlignment="1">
      <alignment horizontal="left"/>
    </xf>
    <xf numFmtId="0" fontId="6" fillId="0" borderId="16" xfId="0" applyFont="1" applyFill="1" applyBorder="1" applyAlignment="1">
      <alignment horizontal="left"/>
    </xf>
    <xf numFmtId="0" fontId="6" fillId="0" borderId="19" xfId="0" applyFont="1" applyFill="1" applyBorder="1" applyAlignment="1">
      <alignment horizontal="left"/>
    </xf>
    <xf numFmtId="0" fontId="0" fillId="0" borderId="10" xfId="0" applyBorder="1" applyAlignment="1">
      <alignment horizontal="left"/>
    </xf>
    <xf numFmtId="0" fontId="0" fillId="25" borderId="10" xfId="0" applyFill="1" applyBorder="1" applyAlignment="1">
      <alignment/>
    </xf>
    <xf numFmtId="0" fontId="0" fillId="25" borderId="10" xfId="0" applyFill="1" applyBorder="1" applyAlignment="1">
      <alignment horizontal="right"/>
    </xf>
    <xf numFmtId="0" fontId="0" fillId="25" borderId="16" xfId="0" applyFill="1" applyBorder="1" applyAlignment="1">
      <alignment horizontal="right"/>
    </xf>
    <xf numFmtId="0" fontId="6" fillId="25" borderId="10" xfId="0" applyFont="1" applyFill="1" applyBorder="1" applyAlignment="1">
      <alignment/>
    </xf>
    <xf numFmtId="0" fontId="6" fillId="25" borderId="16" xfId="0" applyFont="1" applyFill="1" applyBorder="1" applyAlignment="1">
      <alignment/>
    </xf>
    <xf numFmtId="0" fontId="6" fillId="25" borderId="10" xfId="0" applyFont="1" applyFill="1" applyBorder="1" applyAlignment="1">
      <alignment/>
    </xf>
    <xf numFmtId="0" fontId="4" fillId="0" borderId="0" xfId="0" applyFont="1" applyAlignment="1">
      <alignment horizontal="lef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0" fillId="0" borderId="16" xfId="0" applyBorder="1" applyAlignment="1">
      <alignment horizontal="right"/>
    </xf>
    <xf numFmtId="0" fontId="0" fillId="0" borderId="19" xfId="0" applyBorder="1" applyAlignment="1">
      <alignment horizontal="right"/>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C15" sqref="C15"/>
    </sheetView>
  </sheetViews>
  <sheetFormatPr defaultColWidth="11.421875" defaultRowHeight="15"/>
  <cols>
    <col min="1" max="1" width="36.140625" style="0" customWidth="1"/>
    <col min="2" max="3" width="16.140625" style="0" customWidth="1"/>
  </cols>
  <sheetData>
    <row r="1" ht="18.75">
      <c r="A1" s="5" t="s">
        <v>20</v>
      </c>
    </row>
    <row r="4" ht="15">
      <c r="A4" s="1" t="s">
        <v>132</v>
      </c>
    </row>
    <row r="6" ht="15">
      <c r="A6" s="1" t="s">
        <v>133</v>
      </c>
    </row>
    <row r="7" ht="15">
      <c r="A7" s="64"/>
    </row>
    <row r="8" ht="15">
      <c r="A8" s="64"/>
    </row>
    <row r="9" ht="15">
      <c r="A9" s="1" t="s">
        <v>134</v>
      </c>
    </row>
    <row r="12" spans="1:9" ht="16.5" customHeight="1">
      <c r="A12" s="79" t="s">
        <v>176</v>
      </c>
      <c r="B12" s="79"/>
      <c r="C12" s="79"/>
      <c r="D12" s="79"/>
      <c r="E12" s="79"/>
      <c r="F12" s="79"/>
      <c r="G12" s="79"/>
      <c r="H12" s="79"/>
      <c r="I12" s="79"/>
    </row>
    <row r="13" spans="1:9" ht="15">
      <c r="A13" s="79"/>
      <c r="B13" s="79"/>
      <c r="C13" s="79"/>
      <c r="D13" s="79"/>
      <c r="E13" s="79"/>
      <c r="F13" s="79"/>
      <c r="G13" s="79"/>
      <c r="H13" s="79"/>
      <c r="I13" s="79"/>
    </row>
    <row r="15" ht="15">
      <c r="A15" s="1" t="s">
        <v>185</v>
      </c>
    </row>
    <row r="17" spans="1:3" ht="15">
      <c r="A17" s="12" t="s">
        <v>30</v>
      </c>
      <c r="B17" s="12" t="s">
        <v>34</v>
      </c>
      <c r="C17" s="12" t="s">
        <v>31</v>
      </c>
    </row>
    <row r="18" spans="1:3" ht="15">
      <c r="A18" s="9" t="s">
        <v>29</v>
      </c>
      <c r="B18" s="9">
        <f>'1. Right of Access'!D6</f>
        <v>6</v>
      </c>
      <c r="C18" s="15">
        <f>'1. Right of Access'!F6</f>
        <v>4</v>
      </c>
    </row>
    <row r="19" spans="1:5" ht="15">
      <c r="A19" s="9" t="s">
        <v>55</v>
      </c>
      <c r="B19" s="9">
        <f>'2. Scope'!D11</f>
        <v>30</v>
      </c>
      <c r="C19" s="9">
        <f>'2. Scope'!F11</f>
        <v>23</v>
      </c>
      <c r="E19" s="40"/>
    </row>
    <row r="20" spans="1:3" ht="15">
      <c r="A20" s="9" t="s">
        <v>54</v>
      </c>
      <c r="B20" s="9">
        <f>'3. Requesting Procedures '!D17</f>
        <v>30</v>
      </c>
      <c r="C20" s="15">
        <f>'3. Requesting Procedures '!F17</f>
        <v>17</v>
      </c>
    </row>
    <row r="21" spans="1:3" ht="15">
      <c r="A21" s="9" t="s">
        <v>70</v>
      </c>
      <c r="B21" s="9">
        <f>'4. Exceptions and Refusals  '!D10</f>
        <v>30</v>
      </c>
      <c r="C21" s="15">
        <f>'4. Exceptions and Refusals  '!F10</f>
        <v>14</v>
      </c>
    </row>
    <row r="22" spans="1:3" ht="15">
      <c r="A22" s="9" t="s">
        <v>53</v>
      </c>
      <c r="B22" s="9">
        <f>'5. Appeals '!D16</f>
        <v>30</v>
      </c>
      <c r="C22" s="15">
        <f>'5. Appeals '!F16</f>
        <v>21</v>
      </c>
    </row>
    <row r="23" spans="1:3" ht="15">
      <c r="A23" s="9" t="s">
        <v>22</v>
      </c>
      <c r="B23" s="9">
        <f>'6. Sanctions and Protections '!D6</f>
        <v>8</v>
      </c>
      <c r="C23" s="9">
        <f>'6. Sanctions and Protections '!F6</f>
        <v>5</v>
      </c>
    </row>
    <row r="24" spans="1:3" ht="15">
      <c r="A24" s="9" t="s">
        <v>21</v>
      </c>
      <c r="B24" s="9">
        <f>'7. Promotional Measures '!D10</f>
        <v>16</v>
      </c>
      <c r="C24" s="15">
        <f>'7. Promotional Measures '!F10</f>
        <v>4</v>
      </c>
    </row>
    <row r="25" spans="1:3" ht="15">
      <c r="A25" s="11" t="s">
        <v>32</v>
      </c>
      <c r="B25" s="11">
        <f>SUM(B18:B24)</f>
        <v>150</v>
      </c>
      <c r="C25" s="11">
        <f>SUM(C18:C24)</f>
        <v>88</v>
      </c>
    </row>
  </sheetData>
  <sheetProtection/>
  <mergeCells count="1">
    <mergeCell ref="A12:I1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B1">
      <selection activeCell="F3" sqref="F3"/>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s>
  <sheetData>
    <row r="1" spans="1:8" ht="18.75">
      <c r="A1" s="80" t="s">
        <v>0</v>
      </c>
      <c r="B1" s="81"/>
      <c r="C1" s="16" t="s">
        <v>116</v>
      </c>
      <c r="D1" s="17" t="s">
        <v>1</v>
      </c>
      <c r="E1" s="17" t="s">
        <v>105</v>
      </c>
      <c r="F1" s="17" t="s">
        <v>31</v>
      </c>
      <c r="G1" s="17" t="s">
        <v>16</v>
      </c>
      <c r="H1" s="17" t="s">
        <v>17</v>
      </c>
    </row>
    <row r="2" spans="1:8" ht="76.5">
      <c r="A2" s="55">
        <v>1</v>
      </c>
      <c r="B2" s="56" t="s">
        <v>74</v>
      </c>
      <c r="C2" s="56" t="s">
        <v>48</v>
      </c>
      <c r="D2" s="57">
        <v>2</v>
      </c>
      <c r="E2" s="68" t="s">
        <v>138</v>
      </c>
      <c r="F2" s="65">
        <v>1</v>
      </c>
      <c r="G2" s="66" t="s">
        <v>135</v>
      </c>
      <c r="H2" s="58"/>
    </row>
    <row r="3" spans="1:8" ht="51">
      <c r="A3" s="59">
        <v>2</v>
      </c>
      <c r="B3" s="60" t="s">
        <v>111</v>
      </c>
      <c r="C3" s="61" t="s">
        <v>110</v>
      </c>
      <c r="D3" s="62">
        <v>2</v>
      </c>
      <c r="E3" s="69" t="s">
        <v>139</v>
      </c>
      <c r="F3" s="67">
        <v>2</v>
      </c>
      <c r="G3" s="2" t="s">
        <v>136</v>
      </c>
      <c r="H3" s="58"/>
    </row>
    <row r="4" spans="1:8" ht="25.5">
      <c r="A4" s="82">
        <v>3</v>
      </c>
      <c r="B4" s="60" t="s">
        <v>51</v>
      </c>
      <c r="C4" s="60" t="s">
        <v>112</v>
      </c>
      <c r="D4" s="84">
        <v>2</v>
      </c>
      <c r="E4" s="70" t="s">
        <v>140</v>
      </c>
      <c r="F4" s="86">
        <v>1</v>
      </c>
      <c r="G4" s="72">
        <v>0</v>
      </c>
      <c r="H4" s="58"/>
    </row>
    <row r="5" spans="1:8" ht="15">
      <c r="A5" s="83"/>
      <c r="B5" s="56" t="s">
        <v>52</v>
      </c>
      <c r="C5" s="63" t="s">
        <v>112</v>
      </c>
      <c r="D5" s="85"/>
      <c r="E5" s="71" t="s">
        <v>139</v>
      </c>
      <c r="F5" s="87"/>
      <c r="G5" s="3" t="s">
        <v>137</v>
      </c>
      <c r="H5" s="58"/>
    </row>
    <row r="6" spans="1:8" ht="18.75">
      <c r="A6" s="6" t="s">
        <v>33</v>
      </c>
      <c r="B6" s="7"/>
      <c r="C6" s="7"/>
      <c r="D6" s="4">
        <f>SUM(D2:D5)</f>
        <v>6</v>
      </c>
      <c r="E6" s="4"/>
      <c r="F6" s="4">
        <f>SUM(F2:F5)</f>
        <v>4</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3">
      <selection activeCell="G7" sqref="G7"/>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s>
  <sheetData>
    <row r="1" spans="1:8" s="5" customFormat="1" ht="21.75" customHeight="1">
      <c r="A1" s="88" t="s">
        <v>0</v>
      </c>
      <c r="B1" s="89"/>
      <c r="C1" s="13" t="s">
        <v>116</v>
      </c>
      <c r="D1" s="8" t="s">
        <v>1</v>
      </c>
      <c r="E1" s="8" t="s">
        <v>105</v>
      </c>
      <c r="F1" s="8" t="s">
        <v>31</v>
      </c>
      <c r="G1" s="8" t="s">
        <v>16</v>
      </c>
      <c r="H1" s="8" t="s">
        <v>17</v>
      </c>
    </row>
    <row r="2" spans="1:8" ht="51.75">
      <c r="A2" s="20">
        <v>4</v>
      </c>
      <c r="B2" s="21" t="s">
        <v>80</v>
      </c>
      <c r="C2" s="21" t="s">
        <v>7</v>
      </c>
      <c r="D2" s="3">
        <v>2</v>
      </c>
      <c r="E2" s="3" t="s">
        <v>139</v>
      </c>
      <c r="F2" s="74">
        <v>2</v>
      </c>
      <c r="G2" s="73" t="s">
        <v>141</v>
      </c>
      <c r="H2" s="2"/>
    </row>
    <row r="3" spans="1:8" ht="51.75">
      <c r="A3" s="20">
        <v>5</v>
      </c>
      <c r="B3" s="21" t="s">
        <v>117</v>
      </c>
      <c r="C3" s="21" t="s">
        <v>8</v>
      </c>
      <c r="D3" s="3">
        <v>4</v>
      </c>
      <c r="E3" s="3" t="s">
        <v>139</v>
      </c>
      <c r="F3" s="74">
        <v>4</v>
      </c>
      <c r="G3" s="73" t="s">
        <v>142</v>
      </c>
      <c r="H3" s="2"/>
    </row>
    <row r="4" spans="1:8" ht="39">
      <c r="A4" s="20">
        <v>6</v>
      </c>
      <c r="B4" s="21" t="s">
        <v>114</v>
      </c>
      <c r="C4" s="21" t="s">
        <v>67</v>
      </c>
      <c r="D4" s="3">
        <v>2</v>
      </c>
      <c r="E4" s="3" t="s">
        <v>139</v>
      </c>
      <c r="F4" s="74">
        <v>2</v>
      </c>
      <c r="G4" s="73" t="s">
        <v>143</v>
      </c>
      <c r="H4" s="2"/>
    </row>
    <row r="5" spans="1:8" ht="166.5">
      <c r="A5" s="20">
        <v>7</v>
      </c>
      <c r="B5" s="21" t="s">
        <v>4</v>
      </c>
      <c r="C5" s="21" t="s">
        <v>47</v>
      </c>
      <c r="D5" s="3">
        <v>8</v>
      </c>
      <c r="E5" s="3" t="s">
        <v>138</v>
      </c>
      <c r="F5" s="74">
        <v>6</v>
      </c>
      <c r="G5" s="73" t="s">
        <v>144</v>
      </c>
      <c r="H5" s="2"/>
    </row>
    <row r="6" spans="1:8" ht="51.75">
      <c r="A6" s="20">
        <v>8</v>
      </c>
      <c r="B6" s="34" t="s">
        <v>24</v>
      </c>
      <c r="C6" s="34" t="s">
        <v>64</v>
      </c>
      <c r="D6" s="3">
        <v>4</v>
      </c>
      <c r="E6" s="3" t="s">
        <v>139</v>
      </c>
      <c r="F6" s="74">
        <v>4</v>
      </c>
      <c r="G6" s="73"/>
      <c r="H6" s="2"/>
    </row>
    <row r="7" spans="1:8" ht="64.5">
      <c r="A7" s="20">
        <v>9</v>
      </c>
      <c r="B7" s="21" t="s">
        <v>79</v>
      </c>
      <c r="C7" s="21" t="s">
        <v>113</v>
      </c>
      <c r="D7" s="3">
        <v>4</v>
      </c>
      <c r="E7" s="3" t="s">
        <v>138</v>
      </c>
      <c r="F7" s="74">
        <v>1</v>
      </c>
      <c r="G7" s="73" t="s">
        <v>145</v>
      </c>
      <c r="H7" s="2"/>
    </row>
    <row r="8" spans="1:8" ht="26.25">
      <c r="A8" s="20">
        <v>10</v>
      </c>
      <c r="B8" s="21" t="s">
        <v>5</v>
      </c>
      <c r="C8" s="21" t="s">
        <v>126</v>
      </c>
      <c r="D8" s="3">
        <v>2</v>
      </c>
      <c r="E8" s="3" t="s">
        <v>139</v>
      </c>
      <c r="F8" s="74">
        <v>2</v>
      </c>
      <c r="G8" s="73" t="s">
        <v>146</v>
      </c>
      <c r="H8" s="2"/>
    </row>
    <row r="9" spans="1:8" ht="39">
      <c r="A9" s="20">
        <v>11</v>
      </c>
      <c r="B9" s="21" t="s">
        <v>118</v>
      </c>
      <c r="C9" s="21" t="s">
        <v>127</v>
      </c>
      <c r="D9" s="3">
        <v>2</v>
      </c>
      <c r="E9" s="3" t="s">
        <v>139</v>
      </c>
      <c r="F9" s="74">
        <v>2</v>
      </c>
      <c r="G9" s="73" t="s">
        <v>146</v>
      </c>
      <c r="H9" s="2"/>
    </row>
    <row r="10" spans="1:8" ht="37.5" customHeight="1">
      <c r="A10" s="35">
        <v>12</v>
      </c>
      <c r="B10" s="21" t="s">
        <v>119</v>
      </c>
      <c r="C10" s="36" t="s">
        <v>128</v>
      </c>
      <c r="D10" s="37">
        <v>2</v>
      </c>
      <c r="E10" s="38" t="s">
        <v>140</v>
      </c>
      <c r="F10" s="75">
        <v>0</v>
      </c>
      <c r="G10" s="73"/>
      <c r="H10" s="2"/>
    </row>
    <row r="11" spans="1:8" ht="18.75">
      <c r="A11" s="6" t="s">
        <v>33</v>
      </c>
      <c r="B11" s="7"/>
      <c r="C11" s="7"/>
      <c r="D11" s="48">
        <f>SUM(D2:D10)</f>
        <v>30</v>
      </c>
      <c r="E11" s="48"/>
      <c r="F11" s="4">
        <f>SUM(F2:F10)</f>
        <v>23</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C1">
      <selection activeCell="E8" sqref="E8"/>
    </sheetView>
  </sheetViews>
  <sheetFormatPr defaultColWidth="11.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s>
  <sheetData>
    <row r="1" spans="1:8" ht="18.75">
      <c r="A1" s="90" t="s">
        <v>0</v>
      </c>
      <c r="B1" s="91"/>
      <c r="C1" s="18" t="s">
        <v>116</v>
      </c>
      <c r="D1" s="19" t="s">
        <v>1</v>
      </c>
      <c r="E1" s="19" t="s">
        <v>105</v>
      </c>
      <c r="F1" s="19" t="s">
        <v>31</v>
      </c>
      <c r="G1" s="19" t="s">
        <v>16</v>
      </c>
      <c r="H1" s="19" t="s">
        <v>17</v>
      </c>
    </row>
    <row r="2" spans="1:8" ht="64.5" customHeight="1">
      <c r="A2" s="20">
        <v>13</v>
      </c>
      <c r="B2" s="21" t="s">
        <v>109</v>
      </c>
      <c r="C2" s="21" t="s">
        <v>129</v>
      </c>
      <c r="D2" s="3">
        <v>2</v>
      </c>
      <c r="E2" s="3" t="s">
        <v>139</v>
      </c>
      <c r="F2" s="3">
        <v>2</v>
      </c>
      <c r="G2" s="3" t="s">
        <v>147</v>
      </c>
      <c r="H2" s="2"/>
    </row>
    <row r="3" spans="1:8" ht="39">
      <c r="A3" s="20">
        <v>14</v>
      </c>
      <c r="B3" s="21" t="s">
        <v>108</v>
      </c>
      <c r="C3" s="22" t="s">
        <v>85</v>
      </c>
      <c r="D3" s="3">
        <v>2</v>
      </c>
      <c r="E3" s="3" t="s">
        <v>139</v>
      </c>
      <c r="F3" s="3">
        <v>2</v>
      </c>
      <c r="G3" s="3" t="s">
        <v>177</v>
      </c>
      <c r="H3" s="2"/>
    </row>
    <row r="4" spans="1:8" ht="62.25" customHeight="1">
      <c r="A4" s="20">
        <v>15</v>
      </c>
      <c r="B4" s="21" t="s">
        <v>107</v>
      </c>
      <c r="C4" s="21" t="s">
        <v>106</v>
      </c>
      <c r="D4" s="3">
        <v>2</v>
      </c>
      <c r="E4" s="3" t="s">
        <v>138</v>
      </c>
      <c r="F4" s="3">
        <v>1</v>
      </c>
      <c r="G4" s="3" t="s">
        <v>148</v>
      </c>
      <c r="H4" s="2"/>
    </row>
    <row r="5" spans="1:8" ht="46.5" customHeight="1">
      <c r="A5" s="20">
        <v>16</v>
      </c>
      <c r="B5" s="21" t="s">
        <v>15</v>
      </c>
      <c r="C5" s="21" t="s">
        <v>100</v>
      </c>
      <c r="D5" s="3">
        <v>2</v>
      </c>
      <c r="E5" s="3" t="s">
        <v>139</v>
      </c>
      <c r="F5" s="3">
        <v>2</v>
      </c>
      <c r="G5" s="3" t="s">
        <v>149</v>
      </c>
      <c r="H5" s="2"/>
    </row>
    <row r="6" spans="1:8" ht="43.5" customHeight="1">
      <c r="A6" s="20">
        <v>17</v>
      </c>
      <c r="B6" s="21" t="s">
        <v>84</v>
      </c>
      <c r="C6" s="23" t="s">
        <v>94</v>
      </c>
      <c r="D6" s="3">
        <v>2</v>
      </c>
      <c r="E6" s="3" t="s">
        <v>139</v>
      </c>
      <c r="F6" s="3">
        <v>2</v>
      </c>
      <c r="G6" s="3" t="s">
        <v>150</v>
      </c>
      <c r="H6" s="2"/>
    </row>
    <row r="7" spans="1:8" ht="39">
      <c r="A7" s="20">
        <v>18</v>
      </c>
      <c r="B7" s="21" t="s">
        <v>99</v>
      </c>
      <c r="C7" s="21" t="s">
        <v>95</v>
      </c>
      <c r="D7" s="3">
        <v>2</v>
      </c>
      <c r="E7" s="3" t="s">
        <v>140</v>
      </c>
      <c r="F7" s="3">
        <v>0</v>
      </c>
      <c r="G7" s="3" t="s">
        <v>188</v>
      </c>
      <c r="H7" s="2"/>
    </row>
    <row r="8" spans="1:8" ht="80.25" customHeight="1">
      <c r="A8" s="20">
        <v>19</v>
      </c>
      <c r="B8" s="21" t="s">
        <v>102</v>
      </c>
      <c r="C8" s="21" t="s">
        <v>71</v>
      </c>
      <c r="D8" s="3">
        <v>2</v>
      </c>
      <c r="E8" s="3" t="s">
        <v>138</v>
      </c>
      <c r="F8" s="3">
        <v>1</v>
      </c>
      <c r="G8" s="3" t="s">
        <v>151</v>
      </c>
      <c r="H8" s="2"/>
    </row>
    <row r="9" spans="1:8" ht="47.25" customHeight="1">
      <c r="A9" s="20">
        <v>20</v>
      </c>
      <c r="B9" s="21" t="s">
        <v>81</v>
      </c>
      <c r="C9" s="21" t="s">
        <v>96</v>
      </c>
      <c r="D9" s="3">
        <v>2</v>
      </c>
      <c r="E9" s="3" t="s">
        <v>140</v>
      </c>
      <c r="F9" s="3">
        <v>0</v>
      </c>
      <c r="G9" s="3" t="s">
        <v>152</v>
      </c>
      <c r="H9" s="2"/>
    </row>
    <row r="10" spans="1:8" ht="15">
      <c r="A10" s="20">
        <v>21</v>
      </c>
      <c r="B10" s="21" t="s">
        <v>82</v>
      </c>
      <c r="C10" s="21" t="s">
        <v>86</v>
      </c>
      <c r="D10" s="3">
        <v>2</v>
      </c>
      <c r="E10" s="3" t="s">
        <v>140</v>
      </c>
      <c r="F10" s="3">
        <v>0</v>
      </c>
      <c r="G10" s="3"/>
      <c r="H10" s="2"/>
    </row>
    <row r="11" spans="1:8" ht="68.25" customHeight="1">
      <c r="A11" s="20">
        <v>22</v>
      </c>
      <c r="B11" s="21" t="s">
        <v>75</v>
      </c>
      <c r="C11" s="21" t="s">
        <v>87</v>
      </c>
      <c r="D11" s="3">
        <v>2</v>
      </c>
      <c r="E11" s="3" t="s">
        <v>138</v>
      </c>
      <c r="F11" s="3">
        <v>1</v>
      </c>
      <c r="G11" s="3" t="s">
        <v>153</v>
      </c>
      <c r="H11" s="2"/>
    </row>
    <row r="12" spans="1:8" ht="57" customHeight="1">
      <c r="A12" s="20">
        <v>23</v>
      </c>
      <c r="B12" s="21" t="s">
        <v>76</v>
      </c>
      <c r="C12" s="21"/>
      <c r="D12" s="3">
        <v>2</v>
      </c>
      <c r="E12" s="3" t="s">
        <v>138</v>
      </c>
      <c r="F12" s="3">
        <v>1</v>
      </c>
      <c r="G12" s="3" t="s">
        <v>154</v>
      </c>
      <c r="H12" s="2"/>
    </row>
    <row r="13" spans="1:8" s="30" customFormat="1" ht="26.25">
      <c r="A13" s="20">
        <v>24</v>
      </c>
      <c r="B13" s="21" t="s">
        <v>98</v>
      </c>
      <c r="C13" s="21" t="s">
        <v>97</v>
      </c>
      <c r="D13" s="24">
        <v>2</v>
      </c>
      <c r="E13" s="24" t="s">
        <v>140</v>
      </c>
      <c r="F13" s="24">
        <v>0</v>
      </c>
      <c r="G13" s="3" t="s">
        <v>155</v>
      </c>
      <c r="H13" s="3"/>
    </row>
    <row r="14" spans="1:8" s="28" customFormat="1" ht="69" customHeight="1">
      <c r="A14" s="25">
        <v>25</v>
      </c>
      <c r="B14" s="26" t="s">
        <v>18</v>
      </c>
      <c r="C14" s="26" t="s">
        <v>73</v>
      </c>
      <c r="D14" s="27">
        <v>2</v>
      </c>
      <c r="E14" s="27" t="s">
        <v>138</v>
      </c>
      <c r="F14" s="24">
        <v>1</v>
      </c>
      <c r="G14" s="3" t="s">
        <v>156</v>
      </c>
      <c r="H14" s="49"/>
    </row>
    <row r="15" spans="1:8" ht="36" customHeight="1">
      <c r="A15" s="20">
        <v>26</v>
      </c>
      <c r="B15" s="21" t="s">
        <v>19</v>
      </c>
      <c r="C15" s="21"/>
      <c r="D15" s="24">
        <v>2</v>
      </c>
      <c r="E15" s="24" t="s">
        <v>139</v>
      </c>
      <c r="F15" s="24">
        <v>2</v>
      </c>
      <c r="G15" s="3" t="s">
        <v>157</v>
      </c>
      <c r="H15" s="2"/>
    </row>
    <row r="16" spans="1:8" ht="57.75" customHeight="1">
      <c r="A16" s="20">
        <v>27</v>
      </c>
      <c r="B16" s="21" t="s">
        <v>72</v>
      </c>
      <c r="C16" s="21" t="s">
        <v>97</v>
      </c>
      <c r="D16" s="24">
        <v>2</v>
      </c>
      <c r="E16" s="24" t="s">
        <v>139</v>
      </c>
      <c r="F16" s="24">
        <v>2</v>
      </c>
      <c r="G16" s="3"/>
      <c r="H16" s="2"/>
    </row>
    <row r="17" spans="1:8" ht="18.75">
      <c r="A17" s="6" t="s">
        <v>33</v>
      </c>
      <c r="B17" s="7"/>
      <c r="C17" s="7"/>
      <c r="D17" s="4">
        <f>SUM(D2:D16)</f>
        <v>30</v>
      </c>
      <c r="E17" s="4"/>
      <c r="F17" s="4">
        <f>SUM(F2:F16)</f>
        <v>17</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G4" sqref="G4"/>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s>
  <sheetData>
    <row r="1" spans="1:8" ht="18.75">
      <c r="A1" s="92" t="s">
        <v>0</v>
      </c>
      <c r="B1" s="93"/>
      <c r="C1" s="46" t="s">
        <v>116</v>
      </c>
      <c r="D1" s="47" t="s">
        <v>1</v>
      </c>
      <c r="E1" s="47" t="s">
        <v>105</v>
      </c>
      <c r="F1" s="47" t="s">
        <v>31</v>
      </c>
      <c r="G1" s="47" t="s">
        <v>16</v>
      </c>
      <c r="H1" s="47" t="s">
        <v>17</v>
      </c>
    </row>
    <row r="2" spans="1:8" ht="40.5" customHeight="1">
      <c r="A2" s="41">
        <v>28</v>
      </c>
      <c r="B2" s="14" t="s">
        <v>125</v>
      </c>
      <c r="C2" s="14" t="s">
        <v>9</v>
      </c>
      <c r="D2" s="14">
        <v>4</v>
      </c>
      <c r="E2" s="76" t="s">
        <v>140</v>
      </c>
      <c r="F2" s="76">
        <v>0</v>
      </c>
      <c r="G2" s="73" t="s">
        <v>158</v>
      </c>
      <c r="H2" s="2"/>
    </row>
    <row r="3" spans="1:8" ht="119.25" customHeight="1">
      <c r="A3" s="42">
        <v>29</v>
      </c>
      <c r="B3" s="14" t="s">
        <v>90</v>
      </c>
      <c r="C3" s="39" t="s">
        <v>41</v>
      </c>
      <c r="D3" s="39">
        <v>10</v>
      </c>
      <c r="E3" s="77" t="s">
        <v>138</v>
      </c>
      <c r="F3" s="77">
        <v>5</v>
      </c>
      <c r="G3" s="73" t="s">
        <v>182</v>
      </c>
      <c r="H3" s="2"/>
    </row>
    <row r="4" spans="1:8" ht="52.5" customHeight="1">
      <c r="A4" s="41">
        <v>30</v>
      </c>
      <c r="B4" s="14" t="s">
        <v>124</v>
      </c>
      <c r="C4" s="14" t="s">
        <v>12</v>
      </c>
      <c r="D4" s="14">
        <v>4</v>
      </c>
      <c r="E4" s="76" t="s">
        <v>138</v>
      </c>
      <c r="F4" s="76">
        <v>2</v>
      </c>
      <c r="G4" s="73" t="s">
        <v>181</v>
      </c>
      <c r="H4" s="2"/>
    </row>
    <row r="5" spans="1:8" ht="66" customHeight="1">
      <c r="A5" s="42">
        <v>31</v>
      </c>
      <c r="B5" s="14" t="s">
        <v>46</v>
      </c>
      <c r="C5" s="14" t="s">
        <v>88</v>
      </c>
      <c r="D5" s="14">
        <v>4</v>
      </c>
      <c r="E5" s="76" t="s">
        <v>140</v>
      </c>
      <c r="F5" s="76">
        <v>0</v>
      </c>
      <c r="G5" s="73"/>
      <c r="H5" s="2"/>
    </row>
    <row r="6" spans="1:8" ht="64.5" customHeight="1">
      <c r="A6" s="41">
        <v>32</v>
      </c>
      <c r="B6" s="14" t="s">
        <v>103</v>
      </c>
      <c r="C6" s="14" t="s">
        <v>68</v>
      </c>
      <c r="D6" s="14">
        <v>2</v>
      </c>
      <c r="E6" s="76" t="s">
        <v>138</v>
      </c>
      <c r="F6" s="76">
        <v>1</v>
      </c>
      <c r="G6" s="73" t="s">
        <v>159</v>
      </c>
      <c r="H6" s="2"/>
    </row>
    <row r="7" spans="1:8" ht="78" customHeight="1">
      <c r="A7" s="41">
        <v>33</v>
      </c>
      <c r="B7" s="14" t="s">
        <v>104</v>
      </c>
      <c r="C7" s="14" t="s">
        <v>49</v>
      </c>
      <c r="D7" s="14">
        <v>2</v>
      </c>
      <c r="E7" s="76" t="s">
        <v>139</v>
      </c>
      <c r="F7" s="76">
        <v>2</v>
      </c>
      <c r="G7" s="73" t="s">
        <v>183</v>
      </c>
      <c r="H7" s="2"/>
    </row>
    <row r="8" spans="1:8" ht="39" customHeight="1">
      <c r="A8" s="41">
        <v>34</v>
      </c>
      <c r="B8" s="14" t="s">
        <v>101</v>
      </c>
      <c r="C8" s="14" t="s">
        <v>123</v>
      </c>
      <c r="D8" s="14">
        <v>2</v>
      </c>
      <c r="E8" s="76" t="s">
        <v>139</v>
      </c>
      <c r="F8" s="76">
        <v>2</v>
      </c>
      <c r="G8" s="73" t="s">
        <v>184</v>
      </c>
      <c r="H8" s="2"/>
    </row>
    <row r="9" spans="1:8" ht="70.5" customHeight="1">
      <c r="A9" s="41">
        <v>35</v>
      </c>
      <c r="B9" s="14" t="s">
        <v>23</v>
      </c>
      <c r="C9" s="14" t="s">
        <v>69</v>
      </c>
      <c r="D9" s="14">
        <v>2</v>
      </c>
      <c r="E9" s="76" t="s">
        <v>139</v>
      </c>
      <c r="F9" s="76">
        <v>2</v>
      </c>
      <c r="G9" s="73" t="s">
        <v>160</v>
      </c>
      <c r="H9" s="2"/>
    </row>
    <row r="10" spans="1:8" ht="18.75">
      <c r="A10" s="50" t="s">
        <v>33</v>
      </c>
      <c r="B10" s="10"/>
      <c r="C10" s="10"/>
      <c r="D10" s="11">
        <f>SUM(D2:D9)</f>
        <v>30</v>
      </c>
      <c r="E10" s="11"/>
      <c r="F10" s="11">
        <f>SUM(F2:F9)</f>
        <v>14</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C12" sqref="C12"/>
    </sheetView>
  </sheetViews>
  <sheetFormatPr defaultColWidth="11.421875" defaultRowHeight="15"/>
  <cols>
    <col min="1" max="1" width="8.28125" style="45" customWidth="1"/>
    <col min="2" max="2" width="59.00390625" style="45" customWidth="1"/>
    <col min="3" max="3" width="59.8515625" style="45" customWidth="1"/>
    <col min="4" max="5" width="12.140625" style="45" customWidth="1"/>
    <col min="6" max="6" width="11.421875" style="45" customWidth="1"/>
    <col min="7" max="7" width="40.8515625" style="45" customWidth="1"/>
    <col min="8" max="8" width="24.00390625" style="0" customWidth="1"/>
  </cols>
  <sheetData>
    <row r="1" spans="1:8" ht="19.5" customHeight="1">
      <c r="A1" s="94" t="s">
        <v>0</v>
      </c>
      <c r="B1" s="95"/>
      <c r="C1" s="8" t="s">
        <v>116</v>
      </c>
      <c r="D1" s="8" t="s">
        <v>1</v>
      </c>
      <c r="E1" s="8" t="s">
        <v>105</v>
      </c>
      <c r="F1" s="8" t="s">
        <v>31</v>
      </c>
      <c r="G1" s="8" t="s">
        <v>16</v>
      </c>
      <c r="H1" s="8" t="s">
        <v>17</v>
      </c>
    </row>
    <row r="2" spans="1:8" ht="39">
      <c r="A2" s="43">
        <v>36</v>
      </c>
      <c r="B2" s="14" t="s">
        <v>89</v>
      </c>
      <c r="C2" s="14" t="s">
        <v>62</v>
      </c>
      <c r="D2" s="14">
        <v>2</v>
      </c>
      <c r="E2" s="14" t="s">
        <v>140</v>
      </c>
      <c r="F2" s="76">
        <v>0</v>
      </c>
      <c r="G2" s="76" t="s">
        <v>161</v>
      </c>
      <c r="H2" s="2"/>
    </row>
    <row r="3" spans="1:8" s="30" customFormat="1" ht="77.25" customHeight="1">
      <c r="A3" s="43">
        <v>37</v>
      </c>
      <c r="B3" s="14" t="s">
        <v>115</v>
      </c>
      <c r="C3" s="14" t="s">
        <v>13</v>
      </c>
      <c r="D3" s="14">
        <v>2</v>
      </c>
      <c r="E3" s="14" t="s">
        <v>139</v>
      </c>
      <c r="F3" s="76">
        <v>2</v>
      </c>
      <c r="G3" s="76" t="s">
        <v>162</v>
      </c>
      <c r="H3" s="3"/>
    </row>
    <row r="4" spans="1:8" s="30" customFormat="1" ht="54" customHeight="1">
      <c r="A4" s="43">
        <v>38</v>
      </c>
      <c r="B4" s="14" t="s">
        <v>57</v>
      </c>
      <c r="C4" s="14" t="s">
        <v>58</v>
      </c>
      <c r="D4" s="14">
        <v>2</v>
      </c>
      <c r="E4" s="14" t="s">
        <v>139</v>
      </c>
      <c r="F4" s="76">
        <v>2</v>
      </c>
      <c r="G4" s="76" t="s">
        <v>179</v>
      </c>
      <c r="H4" s="3"/>
    </row>
    <row r="5" spans="1:8" s="30" customFormat="1" ht="42.75" customHeight="1">
      <c r="A5" s="43">
        <v>39</v>
      </c>
      <c r="B5" s="14" t="s">
        <v>14</v>
      </c>
      <c r="C5" s="14" t="s">
        <v>120</v>
      </c>
      <c r="D5" s="14">
        <v>2</v>
      </c>
      <c r="E5" s="14" t="s">
        <v>139</v>
      </c>
      <c r="F5" s="76">
        <v>2</v>
      </c>
      <c r="G5" s="76" t="s">
        <v>178</v>
      </c>
      <c r="H5" s="3"/>
    </row>
    <row r="6" spans="1:8" s="30" customFormat="1" ht="69" customHeight="1">
      <c r="A6" s="43">
        <v>40</v>
      </c>
      <c r="B6" s="14" t="s">
        <v>65</v>
      </c>
      <c r="C6" s="14" t="s">
        <v>121</v>
      </c>
      <c r="D6" s="14">
        <v>2</v>
      </c>
      <c r="E6" s="14" t="s">
        <v>140</v>
      </c>
      <c r="F6" s="76">
        <v>0</v>
      </c>
      <c r="G6" s="76" t="s">
        <v>167</v>
      </c>
      <c r="H6" s="3"/>
    </row>
    <row r="7" spans="1:8" s="30" customFormat="1" ht="50.25" customHeight="1">
      <c r="A7" s="43">
        <v>41</v>
      </c>
      <c r="B7" s="14" t="s">
        <v>10</v>
      </c>
      <c r="C7" s="14" t="s">
        <v>50</v>
      </c>
      <c r="D7" s="14">
        <v>2</v>
      </c>
      <c r="E7" s="14" t="s">
        <v>139</v>
      </c>
      <c r="F7" s="76">
        <v>2</v>
      </c>
      <c r="G7" s="76">
        <v>38</v>
      </c>
      <c r="H7" s="3"/>
    </row>
    <row r="8" spans="1:8" s="30" customFormat="1" ht="45.75" customHeight="1">
      <c r="A8" s="43">
        <v>42</v>
      </c>
      <c r="B8" s="14" t="s">
        <v>11</v>
      </c>
      <c r="C8" s="14" t="s">
        <v>56</v>
      </c>
      <c r="D8" s="14">
        <v>2</v>
      </c>
      <c r="E8" s="14" t="s">
        <v>140</v>
      </c>
      <c r="F8" s="76">
        <v>0</v>
      </c>
      <c r="G8" s="76" t="s">
        <v>166</v>
      </c>
      <c r="H8" s="3"/>
    </row>
    <row r="9" spans="1:8" s="30" customFormat="1" ht="56.25" customHeight="1">
      <c r="A9" s="43">
        <v>43</v>
      </c>
      <c r="B9" s="14" t="s">
        <v>77</v>
      </c>
      <c r="C9" s="14" t="s">
        <v>78</v>
      </c>
      <c r="D9" s="14">
        <v>2</v>
      </c>
      <c r="E9" s="14" t="s">
        <v>139</v>
      </c>
      <c r="F9" s="76">
        <v>2</v>
      </c>
      <c r="G9" s="76" t="s">
        <v>180</v>
      </c>
      <c r="H9" s="3"/>
    </row>
    <row r="10" spans="1:8" s="30" customFormat="1" ht="36.75" customHeight="1">
      <c r="A10" s="43">
        <v>44</v>
      </c>
      <c r="B10" s="14" t="s">
        <v>44</v>
      </c>
      <c r="C10" s="14" t="s">
        <v>45</v>
      </c>
      <c r="D10" s="14">
        <v>2</v>
      </c>
      <c r="E10" s="14" t="s">
        <v>139</v>
      </c>
      <c r="F10" s="76">
        <v>2</v>
      </c>
      <c r="G10" s="76">
        <v>41</v>
      </c>
      <c r="H10" s="3"/>
    </row>
    <row r="11" spans="1:8" s="30" customFormat="1" ht="48" customHeight="1">
      <c r="A11" s="43">
        <v>45</v>
      </c>
      <c r="B11" s="14" t="s">
        <v>38</v>
      </c>
      <c r="C11" s="14" t="s">
        <v>59</v>
      </c>
      <c r="D11" s="14">
        <v>2</v>
      </c>
      <c r="E11" s="14" t="s">
        <v>139</v>
      </c>
      <c r="F11" s="76">
        <v>2</v>
      </c>
      <c r="G11" s="76" t="s">
        <v>163</v>
      </c>
      <c r="H11" s="3"/>
    </row>
    <row r="12" spans="1:8" s="30" customFormat="1" ht="69" customHeight="1">
      <c r="A12" s="43">
        <v>46</v>
      </c>
      <c r="B12" s="14" t="s">
        <v>39</v>
      </c>
      <c r="C12" s="14" t="s">
        <v>40</v>
      </c>
      <c r="D12" s="14">
        <v>4</v>
      </c>
      <c r="E12" s="14" t="s">
        <v>139</v>
      </c>
      <c r="F12" s="76">
        <v>4</v>
      </c>
      <c r="G12" s="76" t="s">
        <v>189</v>
      </c>
      <c r="H12" s="3"/>
    </row>
    <row r="13" spans="1:8" s="30" customFormat="1" ht="60.75" customHeight="1">
      <c r="A13" s="43">
        <v>47</v>
      </c>
      <c r="B13" s="14" t="s">
        <v>66</v>
      </c>
      <c r="C13" s="14" t="s">
        <v>6</v>
      </c>
      <c r="D13" s="14">
        <v>2</v>
      </c>
      <c r="E13" s="14" t="s">
        <v>138</v>
      </c>
      <c r="F13" s="76">
        <v>1</v>
      </c>
      <c r="G13" s="76" t="s">
        <v>164</v>
      </c>
      <c r="H13" s="3"/>
    </row>
    <row r="14" spans="1:8" s="30" customFormat="1" ht="45.75" customHeight="1">
      <c r="A14" s="43">
        <v>48</v>
      </c>
      <c r="B14" s="14" t="s">
        <v>25</v>
      </c>
      <c r="C14" s="14" t="s">
        <v>26</v>
      </c>
      <c r="D14" s="14">
        <v>2</v>
      </c>
      <c r="E14" s="14" t="s">
        <v>139</v>
      </c>
      <c r="F14" s="76">
        <v>2</v>
      </c>
      <c r="G14" s="76" t="s">
        <v>165</v>
      </c>
      <c r="H14" s="3"/>
    </row>
    <row r="15" spans="1:8" s="30" customFormat="1" ht="57" customHeight="1">
      <c r="A15" s="43">
        <v>49</v>
      </c>
      <c r="B15" s="14" t="s">
        <v>61</v>
      </c>
      <c r="C15" s="14" t="s">
        <v>27</v>
      </c>
      <c r="D15" s="14">
        <v>2</v>
      </c>
      <c r="E15" s="14" t="s">
        <v>140</v>
      </c>
      <c r="F15" s="9">
        <v>0</v>
      </c>
      <c r="G15" s="9" t="s">
        <v>167</v>
      </c>
      <c r="H15" s="3"/>
    </row>
    <row r="16" spans="1:8" ht="21.75" customHeight="1">
      <c r="A16" s="53" t="s">
        <v>33</v>
      </c>
      <c r="B16" s="54"/>
      <c r="C16" s="54"/>
      <c r="D16" s="44">
        <f>SUM(D2:D15)</f>
        <v>30</v>
      </c>
      <c r="E16" s="44"/>
      <c r="F16" s="44">
        <f>SUM(F2:F15)</f>
        <v>21</v>
      </c>
      <c r="G16" s="44"/>
      <c r="H16" s="44"/>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5" sqref="A5"/>
    </sheetView>
  </sheetViews>
  <sheetFormatPr defaultColWidth="11.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s>
  <sheetData>
    <row r="1" spans="1:8" ht="18.75">
      <c r="A1" s="96" t="s">
        <v>0</v>
      </c>
      <c r="B1" s="97"/>
      <c r="C1" s="18" t="s">
        <v>116</v>
      </c>
      <c r="D1" s="19" t="s">
        <v>1</v>
      </c>
      <c r="E1" s="19" t="s">
        <v>105</v>
      </c>
      <c r="F1" s="19" t="s">
        <v>31</v>
      </c>
      <c r="G1" s="19" t="s">
        <v>16</v>
      </c>
      <c r="H1" s="19" t="s">
        <v>17</v>
      </c>
    </row>
    <row r="2" spans="1:8" s="30" customFormat="1" ht="60" customHeight="1">
      <c r="A2" s="29">
        <v>50</v>
      </c>
      <c r="B2" s="14" t="s">
        <v>83</v>
      </c>
      <c r="C2" s="14" t="s">
        <v>130</v>
      </c>
      <c r="D2" s="15">
        <v>2</v>
      </c>
      <c r="E2" s="15" t="s">
        <v>138</v>
      </c>
      <c r="F2" s="76">
        <v>1</v>
      </c>
      <c r="G2" s="76" t="s">
        <v>186</v>
      </c>
      <c r="H2" s="3"/>
    </row>
    <row r="3" spans="1:8" s="30" customFormat="1" ht="58.5" customHeight="1">
      <c r="A3" s="29">
        <v>51</v>
      </c>
      <c r="B3" s="14" t="s">
        <v>60</v>
      </c>
      <c r="C3" s="14" t="s">
        <v>2</v>
      </c>
      <c r="D3" s="15">
        <v>2</v>
      </c>
      <c r="E3" s="15" t="s">
        <v>140</v>
      </c>
      <c r="F3" s="76">
        <v>0</v>
      </c>
      <c r="G3" s="76"/>
      <c r="H3" s="3"/>
    </row>
    <row r="4" spans="1:8" s="30" customFormat="1" ht="74.25" customHeight="1">
      <c r="A4" s="29">
        <v>52</v>
      </c>
      <c r="B4" s="14" t="s">
        <v>35</v>
      </c>
      <c r="C4" s="14" t="s">
        <v>42</v>
      </c>
      <c r="D4" s="31">
        <v>2</v>
      </c>
      <c r="E4" s="31" t="s">
        <v>139</v>
      </c>
      <c r="F4" s="78">
        <v>2</v>
      </c>
      <c r="G4" s="76" t="s">
        <v>168</v>
      </c>
      <c r="H4" s="3"/>
    </row>
    <row r="5" spans="1:8" s="30" customFormat="1" ht="51.75" customHeight="1">
      <c r="A5" s="29">
        <v>53</v>
      </c>
      <c r="B5" s="14" t="s">
        <v>122</v>
      </c>
      <c r="C5" s="14" t="s">
        <v>43</v>
      </c>
      <c r="D5" s="15">
        <v>2</v>
      </c>
      <c r="E5" s="15" t="s">
        <v>139</v>
      </c>
      <c r="F5" s="76">
        <v>2</v>
      </c>
      <c r="G5" s="76" t="s">
        <v>187</v>
      </c>
      <c r="H5" s="3"/>
    </row>
    <row r="6" spans="1:8" s="30" customFormat="1" ht="18.75">
      <c r="A6" s="51" t="s">
        <v>33</v>
      </c>
      <c r="B6" s="51"/>
      <c r="C6" s="51"/>
      <c r="D6" s="52">
        <f>SUM(D2:D5)</f>
        <v>8</v>
      </c>
      <c r="E6" s="52"/>
      <c r="F6" s="52">
        <f>SUM(F2:F5)</f>
        <v>5</v>
      </c>
      <c r="G6" s="51"/>
      <c r="H6" s="51"/>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B1">
      <selection activeCell="E9" sqref="E9"/>
    </sheetView>
  </sheetViews>
  <sheetFormatPr defaultColWidth="11.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s>
  <sheetData>
    <row r="1" spans="1:8" ht="18.75">
      <c r="A1" s="92" t="s">
        <v>0</v>
      </c>
      <c r="B1" s="93"/>
      <c r="C1" s="18" t="s">
        <v>116</v>
      </c>
      <c r="D1" s="47" t="s">
        <v>1</v>
      </c>
      <c r="E1" s="47" t="s">
        <v>105</v>
      </c>
      <c r="F1" s="47" t="s">
        <v>31</v>
      </c>
      <c r="G1" s="47" t="s">
        <v>16</v>
      </c>
      <c r="H1" s="47" t="s">
        <v>17</v>
      </c>
    </row>
    <row r="2" spans="1:8" ht="51.75" customHeight="1">
      <c r="A2" s="29">
        <v>54</v>
      </c>
      <c r="B2" s="32" t="s">
        <v>63</v>
      </c>
      <c r="C2" s="32" t="s">
        <v>92</v>
      </c>
      <c r="D2" s="15">
        <v>2</v>
      </c>
      <c r="E2" s="15" t="s">
        <v>140</v>
      </c>
      <c r="F2" s="76">
        <v>0</v>
      </c>
      <c r="G2" s="76" t="s">
        <v>169</v>
      </c>
      <c r="H2" s="2"/>
    </row>
    <row r="3" spans="1:8" ht="51.75" customHeight="1">
      <c r="A3" s="29">
        <v>55</v>
      </c>
      <c r="B3" s="32" t="s">
        <v>36</v>
      </c>
      <c r="C3" s="32" t="s">
        <v>92</v>
      </c>
      <c r="D3" s="15">
        <v>2</v>
      </c>
      <c r="E3" s="15" t="s">
        <v>140</v>
      </c>
      <c r="F3" s="76">
        <v>0</v>
      </c>
      <c r="G3" s="76" t="s">
        <v>170</v>
      </c>
      <c r="H3" s="2"/>
    </row>
    <row r="4" spans="1:8" ht="42" customHeight="1">
      <c r="A4" s="29">
        <v>56</v>
      </c>
      <c r="B4" s="32" t="s">
        <v>37</v>
      </c>
      <c r="C4" s="32" t="s">
        <v>92</v>
      </c>
      <c r="D4" s="15">
        <v>2</v>
      </c>
      <c r="E4" s="15" t="s">
        <v>140</v>
      </c>
      <c r="F4" s="76">
        <v>0</v>
      </c>
      <c r="G4" s="76" t="s">
        <v>171</v>
      </c>
      <c r="H4" s="2"/>
    </row>
    <row r="5" spans="1:8" ht="47.25" customHeight="1">
      <c r="A5" s="29">
        <v>57</v>
      </c>
      <c r="B5" s="32" t="s">
        <v>93</v>
      </c>
      <c r="C5" s="32" t="s">
        <v>92</v>
      </c>
      <c r="D5" s="15">
        <v>2</v>
      </c>
      <c r="E5" s="15" t="s">
        <v>140</v>
      </c>
      <c r="F5" s="76">
        <v>0</v>
      </c>
      <c r="G5" s="76" t="s">
        <v>172</v>
      </c>
      <c r="H5" s="2"/>
    </row>
    <row r="6" spans="1:8" ht="47.25" customHeight="1">
      <c r="A6" s="29">
        <v>58</v>
      </c>
      <c r="B6" s="32" t="s">
        <v>131</v>
      </c>
      <c r="C6" s="32" t="s">
        <v>92</v>
      </c>
      <c r="D6" s="15">
        <v>2</v>
      </c>
      <c r="E6" s="15" t="s">
        <v>139</v>
      </c>
      <c r="F6" s="76">
        <v>2</v>
      </c>
      <c r="G6" s="76" t="s">
        <v>173</v>
      </c>
      <c r="H6" s="2"/>
    </row>
    <row r="7" spans="1:8" ht="35.25" customHeight="1">
      <c r="A7" s="29">
        <v>59</v>
      </c>
      <c r="B7" s="32" t="s">
        <v>28</v>
      </c>
      <c r="C7" s="32" t="s">
        <v>92</v>
      </c>
      <c r="D7" s="15">
        <v>2</v>
      </c>
      <c r="E7" s="15" t="s">
        <v>140</v>
      </c>
      <c r="F7" s="76">
        <v>0</v>
      </c>
      <c r="G7" s="76" t="s">
        <v>174</v>
      </c>
      <c r="H7" s="2"/>
    </row>
    <row r="8" spans="1:8" ht="59.25" customHeight="1">
      <c r="A8" s="29">
        <v>60</v>
      </c>
      <c r="B8" s="32" t="s">
        <v>91</v>
      </c>
      <c r="C8" s="32" t="s">
        <v>92</v>
      </c>
      <c r="D8" s="15">
        <v>2</v>
      </c>
      <c r="E8" s="15" t="s">
        <v>140</v>
      </c>
      <c r="F8" s="76">
        <v>0</v>
      </c>
      <c r="G8" s="76"/>
      <c r="H8" s="2"/>
    </row>
    <row r="9" spans="1:8" ht="55.5" customHeight="1">
      <c r="A9" s="29">
        <v>61</v>
      </c>
      <c r="B9" s="33" t="s">
        <v>3</v>
      </c>
      <c r="C9" s="32" t="s">
        <v>92</v>
      </c>
      <c r="D9" s="15">
        <v>2</v>
      </c>
      <c r="E9" s="15" t="s">
        <v>139</v>
      </c>
      <c r="F9" s="76">
        <v>2</v>
      </c>
      <c r="G9" s="76" t="s">
        <v>175</v>
      </c>
      <c r="H9" s="2"/>
    </row>
    <row r="10" spans="1:8" ht="18.75">
      <c r="A10" s="6" t="s">
        <v>33</v>
      </c>
      <c r="B10" s="51"/>
      <c r="C10" s="7"/>
      <c r="D10" s="4">
        <f>SUM(D2:D9)</f>
        <v>16</v>
      </c>
      <c r="E10" s="4"/>
      <c r="F10" s="4">
        <f>SUM(F2:F9)</f>
        <v>4</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Raphael Vagliano</cp:lastModifiedBy>
  <cp:lastPrinted>2011-09-20T20:28:28Z</cp:lastPrinted>
  <dcterms:created xsi:type="dcterms:W3CDTF">2010-08-23T12:04:41Z</dcterms:created>
  <dcterms:modified xsi:type="dcterms:W3CDTF">2022-09-28T17:03:53Z</dcterms:modified>
  <cp:category/>
  <cp:version/>
  <cp:contentType/>
  <cp:contentStatus/>
</cp:coreProperties>
</file>