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<sst xmlns="http://schemas.openxmlformats.org/spreadsheetml/2006/main" count="314" uniqueCount="193">
  <si>
    <t>Applies to the ministries to local public bodies, and to agencies designated by schedule 2. Schedules include the office of the premier, and provide a fairly exhaustive list of agencies.3(1)(f) implies that it applies to the archives. Point deducted for exception for Auditor General for Local Government at 3(1)(c.2).</t>
  </si>
  <si>
    <t>BC passed a Public Interest Disclosure Act in 2018: https://www.bclaws.gov.bc.ca/civix/document/id/complete/statreg/18022</t>
  </si>
  <si>
    <t>76(2)(b) and the Regulations allow for some oral requests, and government websites allow for email requests: http://www.gov.bc.ca/citz/iao/foi/process/index.html</t>
  </si>
  <si>
    <t xml:space="preserve">3(1)(e) a record containing teaching materials or research information (overly broad and not harm tested); 16 - intergovernmental relations, </t>
  </si>
  <si>
    <t>The official form has slots for more information, but you don't have to use it to make requests.</t>
  </si>
  <si>
    <t>Not on the official form.</t>
  </si>
  <si>
    <t>Not listed in the law.</t>
  </si>
  <si>
    <t>Not in the law. 76(2)(i) allowed for regulations mandating this, but I couldn't find any such regs that have been enacted.</t>
  </si>
  <si>
    <t>Comments: This law is relatively strong by Canadian standards, with a reasonably broad scope and a well-empowered oversight body. While this law came out at the top of our limited provincial study, there remain significant problems with it, including several overly broad exceptions and a somewhat threadbare promotional regime. It is worth noting that, compared against the international ratings, BC would only come in tied for 25th. So a good score for Canada, but from a global perspective there remains significant room for improvement.</t>
  </si>
  <si>
    <t>2(1)</t>
  </si>
  <si>
    <t>37(2) commissioner is an officer of the legislature. 40 and 41 grant financial independence.</t>
  </si>
  <si>
    <t>Name of the law and link: FREEDOM OF INFORMATION AND PROTECTION OF PRIVACY ACT [RSBC 1996] CHAPTER 165. http://www.oipc.bc.ca/legislation/FIPPA/Freedom_of_Information_and_Protection_of_Privacy_Act(April%202010).htm    REGS: http://www.bclaws.ca/EPLibraries/bclaws_new/document/ID/freeside/155_2012</t>
  </si>
  <si>
    <t>23 has a consultation mechanism, but it doesn’t follow the original timeframes.</t>
  </si>
  <si>
    <t xml:space="preserve">4(2) </t>
  </si>
  <si>
    <t>First 3 hours or searching are free, and 75(6) limits it to the actual costs incurred, but the fee schedule in the regs clearly puts it higher than that.</t>
  </si>
  <si>
    <t>Sunset clauses apply to some, but not all exceptions</t>
  </si>
  <si>
    <t>37 Appointed on recommendation of a special committee of the legislature, and can only be suspended by vote of 2/3 of the assembly.</t>
  </si>
  <si>
    <t>42(1)(c) - informing the public is among the commissioner's mandates.</t>
  </si>
  <si>
    <t>42(2) grants very broad powers of investigation and appeal.</t>
  </si>
  <si>
    <t>This is inherent in the system.</t>
  </si>
  <si>
    <t xml:space="preserve">56 - timeline of 90 days, and procedures are listed in the law and the regs. </t>
  </si>
  <si>
    <t>57 - only for refusals.</t>
  </si>
  <si>
    <t>This is part of Canada's administrative law system.</t>
  </si>
  <si>
    <t>58 has broad powers.</t>
  </si>
  <si>
    <t>Reviewing any record is allowed by 44, but no inspection powers are listed.</t>
  </si>
  <si>
    <t>Not listed.</t>
  </si>
  <si>
    <t>Information Commissioner.</t>
  </si>
  <si>
    <t>The law contains mediation proceedings - worth a point here.</t>
  </si>
  <si>
    <t>Broad powers under s 58.</t>
  </si>
  <si>
    <t>58 and 59.</t>
  </si>
  <si>
    <t>There is a reporting requirement under 51, but only on the Commissioner's work, not on the state of access more generally. The minister's duty to report under s 68 is more broad however - and between the two they meet this requirement.</t>
  </si>
  <si>
    <t>48 for the oversight body, 73 for others.</t>
  </si>
  <si>
    <t>74 has sanctions for interfering with the work of the commissioner - but not for undermining right to information or destroying documents.</t>
  </si>
  <si>
    <t>This could be considered under the commissioner's general powers in 58 and 59 - but that's a stretch.</t>
  </si>
  <si>
    <t>Not mentioned.</t>
  </si>
  <si>
    <t>75 implies that requests are free</t>
  </si>
  <si>
    <t>75(5)</t>
  </si>
  <si>
    <t>79 - unless the other act specifically overrules the provincial act.</t>
  </si>
  <si>
    <t>7 - 30 days - but this does not include saturdays or holidays, pushing it beyond 20 working days.</t>
  </si>
  <si>
    <t>Applies to judicial adminstration records, but applicability to the judiciary is very limited.</t>
  </si>
  <si>
    <t>Limited by 3(1)(c), and does not apply to the offices of legislators.</t>
  </si>
  <si>
    <t>Schedule 2 seems to list these comprehensively.</t>
  </si>
  <si>
    <t>76.1(a)(1)(ii) allows for this, and schedule 2 lists them comprehensively.</t>
  </si>
  <si>
    <t>76.1(a)(1)(iii) allows for agencies that perform roles governed by statute - but I couldn't find any private agencies in Schedule 2.</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</si>
  <si>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</si>
  <si>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</si>
  <si>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</si>
  <si>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</si>
  <si>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</si>
  <si>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</si>
  <si>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</si>
  <si>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</si>
  <si>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</si>
  <si>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</si>
  <si>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British Columbia</t>
  </si>
  <si>
    <t>Person in charge: Michael Karanicolas</t>
  </si>
  <si>
    <t>Partially</t>
  </si>
  <si>
    <t>Ontario (Public Safety and Security) v. Criminal Lawyers’ Association, 2010 SCC 23, [2010] 1 S.C.R. 815 . However, the right to information is only recognized as a limited and derivative right.</t>
  </si>
  <si>
    <t>No</t>
  </si>
  <si>
    <t>Yes</t>
  </si>
  <si>
    <t xml:space="preserve">Partially </t>
  </si>
  <si>
    <t>4(1)</t>
  </si>
  <si>
    <t>4(1) - all records, 6(2) reinforces this.</t>
  </si>
  <si>
    <t>4(1) - all records in the custody or control of public authorities</t>
  </si>
  <si>
    <t>6(1)</t>
  </si>
  <si>
    <t>Non-discrimination is inherent in the Canadian system.</t>
  </si>
  <si>
    <t>5(2) - definitely not worth two points - but I will give them one for allowing requesters to specify whether they get a copy or inspect the original.</t>
  </si>
  <si>
    <t>10 has some requirements for notification and explanation, but extensions can go beyond 30 days with the commissioner's leave.</t>
  </si>
  <si>
    <t>S 11 - but allows for transfers on overly broad grounds.</t>
  </si>
  <si>
    <t>25(1)</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</si>
  <si>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</si>
  <si>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</si>
  <si>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</si>
  <si>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</si>
  <si>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</si>
  <si>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</si>
  <si>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</si>
  <si>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</si>
  <si>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</si>
  <si>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</si>
  <si>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</si>
  <si>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</si>
  <si>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</si>
  <si>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</si>
  <si>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</si>
  <si>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</si>
  <si>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</si>
  <si>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</si>
  <si>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</si>
  <si>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</si>
  <si>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</si>
  <si>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</si>
  <si>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</si>
  <si>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</si>
  <si>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</si>
  <si>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</si>
  <si>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</si>
  <si>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</si>
  <si>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</si>
  <si>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</si>
  <si>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</si>
  <si>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</si>
  <si>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</si>
  <si>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</si>
  <si>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</si>
  <si>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</si>
  <si>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</si>
  <si>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</si>
  <si>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</si>
  <si>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</si>
  <si>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</si>
  <si>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</si>
  <si>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</si>
  <si>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</si>
  <si>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</si>
  <si>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</si>
  <si>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</si>
  <si>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</si>
  <si>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</si>
  <si>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</si>
  <si>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</si>
  <si>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</si>
  <si>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</si>
  <si>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</si>
  <si>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</si>
  <si>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</si>
  <si>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</si>
  <si>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</si>
  <si>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</si>
  <si>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</si>
  <si>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</si>
  <si>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</si>
  <si>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</si>
  <si>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</si>
  <si>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</si>
  <si>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</si>
  <si>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</si>
  <si>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</si>
  <si>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</si>
  <si>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</si>
  <si>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</si>
  <si>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</si>
  <si>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</si>
  <si>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</si>
  <si>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</si>
  <si>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</si>
  <si>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</si>
  <si>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</si>
  <si>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</si>
  <si>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</si>
  <si>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</si>
  <si>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</si>
  <si>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</si>
  <si>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</si>
  <si>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</si>
  <si>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</si>
  <si>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</si>
  <si>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</si>
  <si>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</si>
  <si>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</si>
  <si>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</si>
  <si>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</si>
  <si>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</si>
  <si>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</si>
  <si>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</si>
  <si>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</si>
  <si>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</si>
  <si>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</si>
  <si>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</si>
  <si>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</si>
  <si>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</si>
  <si>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</si>
  <si>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</si>
  <si>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</si>
  <si>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</si>
  <si>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</si>
  <si>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</si>
  <si>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</si>
  <si>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</si>
  <si>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</si>
  <si>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</si>
  <si>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</si>
  <si>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</si>
  <si>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</si>
  <si>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</si>
  <si>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</si>
  <si>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</si>
  <si>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</si>
  <si>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</si>
  <si>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</si>
  <si>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</si>
  <si>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</si>
  <si>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12 and 13 - internal deliberations, 21(2) - tax information, S 15 related to law enforcement is reasonably well-crafted, but the ability to refuse to confirm or deny the existence of information is problematic. 3(1)(h) is also not harm tested.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</si>
</sst>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5">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6" fillId="0" borderId="10" xfId="0" applyFont="1" applyBorder="1" applyAlignment="1">
      <alignment wrapText="1"/>
    </xf>
    <xf numFmtId="0" fontId="6" fillId="0" borderId="13" xfId="0" applyFont="1" applyBorder="1" applyAlignment="1">
      <alignment wrapText="1"/>
    </xf>
    <xf numFmtId="0" fontId="6" fillId="0" borderId="19" xfId="0" applyFont="1" applyBorder="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5" fillId="4" borderId="10" xfId="0" applyFont="1" applyFill="1" applyBorder="1" applyAlignment="1">
      <alignment wrapText="1"/>
    </xf>
    <xf numFmtId="0" fontId="0" fillId="24" borderId="10" xfId="0" applyFill="1" applyBorder="1" applyAlignment="1">
      <alignment wrapText="1"/>
    </xf>
    <xf numFmtId="0" fontId="6" fillId="0" borderId="0" xfId="0" applyFont="1" applyAlignment="1">
      <alignment wrapText="1"/>
    </xf>
    <xf numFmtId="0" fontId="6" fillId="0" borderId="10" xfId="0" applyFont="1" applyBorder="1" applyAlignment="1">
      <alignment wrapText="1"/>
    </xf>
    <xf numFmtId="0" fontId="6" fillId="2" borderId="10" xfId="0" applyFont="1" applyFill="1" applyBorder="1" applyAlignment="1">
      <alignment wrapText="1"/>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E21" sqref="E21"/>
    </sheetView>
  </sheetViews>
  <sheetFormatPr defaultColWidth="11.421875" defaultRowHeight="15"/>
  <cols>
    <col min="1" max="1" width="36.140625" style="0" customWidth="1"/>
    <col min="2" max="3" width="16.140625" style="0" customWidth="1"/>
  </cols>
  <sheetData>
    <row r="1" ht="18.75">
      <c r="A1" s="5" t="s">
        <v>160</v>
      </c>
    </row>
    <row r="4" ht="15">
      <c r="A4" s="1" t="s">
        <v>54</v>
      </c>
    </row>
    <row r="6" spans="1:12" ht="13.5" customHeight="1">
      <c r="A6" s="77" t="s">
        <v>11</v>
      </c>
      <c r="B6" s="77"/>
      <c r="C6" s="77"/>
      <c r="D6" s="77"/>
      <c r="E6" s="77"/>
      <c r="F6" s="77"/>
      <c r="G6" s="77"/>
      <c r="H6" s="77"/>
      <c r="I6" s="77"/>
      <c r="J6" s="77"/>
      <c r="K6" s="77"/>
      <c r="L6" s="77"/>
    </row>
    <row r="7" spans="1:12" ht="15">
      <c r="A7" s="77"/>
      <c r="B7" s="77"/>
      <c r="C7" s="77"/>
      <c r="D7" s="77"/>
      <c r="E7" s="77"/>
      <c r="F7" s="77"/>
      <c r="G7" s="77"/>
      <c r="H7" s="77"/>
      <c r="I7" s="77"/>
      <c r="J7" s="77"/>
      <c r="K7" s="77"/>
      <c r="L7" s="77"/>
    </row>
    <row r="8" ht="15">
      <c r="A8" s="66"/>
    </row>
    <row r="9" ht="15">
      <c r="A9" s="1" t="s">
        <v>55</v>
      </c>
    </row>
    <row r="12" spans="1:9" ht="57" customHeight="1">
      <c r="A12" s="77" t="s">
        <v>8</v>
      </c>
      <c r="B12" s="77"/>
      <c r="C12" s="77"/>
      <c r="D12" s="77"/>
      <c r="E12" s="77"/>
      <c r="F12" s="77"/>
      <c r="G12" s="77"/>
      <c r="H12" s="77"/>
      <c r="I12" s="77"/>
    </row>
    <row r="15" ht="15">
      <c r="A15" s="1"/>
    </row>
    <row r="17" spans="1:3" ht="15">
      <c r="A17" s="12" t="s">
        <v>170</v>
      </c>
      <c r="B17" s="12" t="s">
        <v>174</v>
      </c>
      <c r="C17" s="12" t="s">
        <v>171</v>
      </c>
    </row>
    <row r="18" spans="1:3" ht="15">
      <c r="A18" s="9" t="s">
        <v>169</v>
      </c>
      <c r="B18" s="9">
        <f>'1. Right of Access'!D6</f>
        <v>6</v>
      </c>
      <c r="C18" s="15">
        <f>'1. Right of Access'!F6</f>
        <v>3</v>
      </c>
    </row>
    <row r="19" spans="1:5" ht="15">
      <c r="A19" s="9" t="s">
        <v>134</v>
      </c>
      <c r="B19" s="9">
        <f>'2. Scope'!D11</f>
        <v>30</v>
      </c>
      <c r="C19" s="9">
        <f>'2. Scope'!F11</f>
        <v>21</v>
      </c>
      <c r="E19" s="40"/>
    </row>
    <row r="20" spans="1:3" ht="15">
      <c r="A20" s="9" t="s">
        <v>133</v>
      </c>
      <c r="B20" s="9">
        <f>'3. Requesting Procedures '!D17</f>
        <v>30</v>
      </c>
      <c r="C20" s="15">
        <f>'3. Requesting Procedures '!F17</f>
        <v>20</v>
      </c>
    </row>
    <row r="21" spans="1:3" ht="15">
      <c r="A21" s="9" t="s">
        <v>115</v>
      </c>
      <c r="B21" s="9">
        <f>'4. Exceptions and Refusals  '!D10</f>
        <v>30</v>
      </c>
      <c r="C21" s="15">
        <f>'4. Exceptions and Refusals  '!F10</f>
        <v>20</v>
      </c>
    </row>
    <row r="22" spans="1:3" ht="15">
      <c r="A22" s="9" t="s">
        <v>132</v>
      </c>
      <c r="B22" s="9">
        <f>'5. Appeals '!D16</f>
        <v>30</v>
      </c>
      <c r="C22" s="15">
        <f>'5. Appeals '!F16</f>
        <v>25</v>
      </c>
    </row>
    <row r="23" spans="1:3" ht="15">
      <c r="A23" s="9" t="s">
        <v>162</v>
      </c>
      <c r="B23" s="9">
        <f>'6. Sanctions and Protections '!D6</f>
        <v>8</v>
      </c>
      <c r="C23" s="9">
        <f>'6. Sanctions and Protections '!F6</f>
        <v>5</v>
      </c>
    </row>
    <row r="24" spans="1:3" ht="15">
      <c r="A24" s="9" t="s">
        <v>161</v>
      </c>
      <c r="B24" s="9">
        <f>'7. Promotional Measures '!D10</f>
        <v>16</v>
      </c>
      <c r="C24" s="15">
        <f>'7. Promotional Measures '!F10</f>
        <v>4</v>
      </c>
    </row>
    <row r="25" spans="1:3" ht="15">
      <c r="A25" s="11" t="s">
        <v>172</v>
      </c>
      <c r="B25" s="11">
        <f>SUM(B18:B24)</f>
        <v>150</v>
      </c>
      <c r="C25" s="11">
        <f>SUM(C18:C24)</f>
        <v>98</v>
      </c>
    </row>
  </sheetData>
  <sheetProtection/>
  <mergeCells count="2">
    <mergeCell ref="A12:I12"/>
    <mergeCell ref="A6:L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9" sqref="A9"/>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s>
  <sheetData>
    <row r="1" spans="1:8" ht="18.75">
      <c r="A1" s="78" t="s">
        <v>177</v>
      </c>
      <c r="B1" s="79"/>
      <c r="C1" s="16" t="s">
        <v>79</v>
      </c>
      <c r="D1" s="17" t="s">
        <v>178</v>
      </c>
      <c r="E1" s="17" t="s">
        <v>96</v>
      </c>
      <c r="F1" s="17" t="s">
        <v>171</v>
      </c>
      <c r="G1" s="17" t="s">
        <v>156</v>
      </c>
      <c r="H1" s="17" t="s">
        <v>157</v>
      </c>
    </row>
    <row r="2" spans="1:8" ht="76.5">
      <c r="A2" s="55">
        <v>1</v>
      </c>
      <c r="B2" s="56" t="s">
        <v>119</v>
      </c>
      <c r="C2" s="56" t="s">
        <v>127</v>
      </c>
      <c r="D2" s="57">
        <v>2</v>
      </c>
      <c r="E2" s="67" t="s">
        <v>56</v>
      </c>
      <c r="F2" s="68">
        <v>1</v>
      </c>
      <c r="G2" s="68" t="s">
        <v>57</v>
      </c>
      <c r="H2" s="58"/>
    </row>
    <row r="3" spans="1:8" ht="51">
      <c r="A3" s="59">
        <v>2</v>
      </c>
      <c r="B3" s="60" t="s">
        <v>74</v>
      </c>
      <c r="C3" s="61" t="s">
        <v>73</v>
      </c>
      <c r="D3" s="62">
        <v>2</v>
      </c>
      <c r="E3" s="69" t="s">
        <v>59</v>
      </c>
      <c r="F3" s="64">
        <v>2</v>
      </c>
      <c r="G3" s="14" t="s">
        <v>9</v>
      </c>
      <c r="H3" s="58"/>
    </row>
    <row r="4" spans="1:8" ht="25.5">
      <c r="A4" s="80">
        <v>3</v>
      </c>
      <c r="B4" s="60" t="s">
        <v>130</v>
      </c>
      <c r="C4" s="60" t="s">
        <v>75</v>
      </c>
      <c r="D4" s="82">
        <v>2</v>
      </c>
      <c r="E4" s="70" t="s">
        <v>58</v>
      </c>
      <c r="F4" s="84">
        <v>0</v>
      </c>
      <c r="G4" s="65"/>
      <c r="H4" s="58"/>
    </row>
    <row r="5" spans="1:8" ht="15">
      <c r="A5" s="81"/>
      <c r="B5" s="56" t="s">
        <v>131</v>
      </c>
      <c r="C5" s="63" t="s">
        <v>75</v>
      </c>
      <c r="D5" s="83"/>
      <c r="E5" s="71" t="s">
        <v>58</v>
      </c>
      <c r="F5" s="84"/>
      <c r="G5" s="64"/>
      <c r="H5" s="58"/>
    </row>
    <row r="6" spans="1:8" ht="18.75">
      <c r="A6" s="6" t="s">
        <v>173</v>
      </c>
      <c r="B6" s="7"/>
      <c r="C6" s="7"/>
      <c r="D6" s="4">
        <f>SUM(D2:D5)</f>
        <v>6</v>
      </c>
      <c r="E6" s="4"/>
      <c r="F6" s="4">
        <f>SUM(F2:F5)</f>
        <v>3</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9" sqref="A9"/>
    </sheetView>
  </sheetViews>
  <sheetFormatPr defaultColWidth="11.421875" defaultRowHeight="15"/>
  <cols>
    <col min="1" max="1" width="11.421875" style="0" customWidth="1"/>
    <col min="2" max="2" width="66.7109375" style="0" customWidth="1"/>
    <col min="3" max="3" width="45.421875" style="0" customWidth="1"/>
    <col min="4" max="5" width="12.140625" style="0" customWidth="1"/>
    <col min="6" max="6" width="8.421875" style="0" customWidth="1"/>
    <col min="7" max="7" width="48.140625" style="45" customWidth="1"/>
    <col min="8" max="8" width="30.140625" style="0" customWidth="1"/>
  </cols>
  <sheetData>
    <row r="1" spans="1:8" s="5" customFormat="1" ht="21.75" customHeight="1">
      <c r="A1" s="85" t="s">
        <v>177</v>
      </c>
      <c r="B1" s="86"/>
      <c r="C1" s="13" t="s">
        <v>79</v>
      </c>
      <c r="D1" s="8" t="s">
        <v>178</v>
      </c>
      <c r="E1" s="8" t="s">
        <v>96</v>
      </c>
      <c r="F1" s="8" t="s">
        <v>171</v>
      </c>
      <c r="G1" s="8" t="s">
        <v>156</v>
      </c>
      <c r="H1" s="8" t="s">
        <v>157</v>
      </c>
    </row>
    <row r="2" spans="1:8" ht="51.75">
      <c r="A2" s="20">
        <v>4</v>
      </c>
      <c r="B2" s="21" t="s">
        <v>125</v>
      </c>
      <c r="C2" s="21" t="s">
        <v>184</v>
      </c>
      <c r="D2" s="3">
        <v>2</v>
      </c>
      <c r="E2" s="3" t="s">
        <v>59</v>
      </c>
      <c r="F2" s="3">
        <v>2</v>
      </c>
      <c r="G2" s="14" t="s">
        <v>61</v>
      </c>
      <c r="H2" s="2"/>
    </row>
    <row r="3" spans="1:8" ht="51.75">
      <c r="A3" s="20">
        <v>5</v>
      </c>
      <c r="B3" s="21" t="s">
        <v>80</v>
      </c>
      <c r="C3" s="21" t="s">
        <v>185</v>
      </c>
      <c r="D3" s="3">
        <v>4</v>
      </c>
      <c r="E3" s="3" t="s">
        <v>59</v>
      </c>
      <c r="F3" s="3">
        <v>4</v>
      </c>
      <c r="G3" s="14" t="s">
        <v>63</v>
      </c>
      <c r="H3" s="2"/>
    </row>
    <row r="4" spans="1:8" ht="39">
      <c r="A4" s="20">
        <v>6</v>
      </c>
      <c r="B4" s="21" t="s">
        <v>77</v>
      </c>
      <c r="C4" s="21" t="s">
        <v>112</v>
      </c>
      <c r="D4" s="3">
        <v>2</v>
      </c>
      <c r="E4" s="3" t="s">
        <v>59</v>
      </c>
      <c r="F4" s="3">
        <v>2</v>
      </c>
      <c r="G4" s="14" t="s">
        <v>62</v>
      </c>
      <c r="H4" s="2"/>
    </row>
    <row r="5" spans="1:8" ht="166.5">
      <c r="A5" s="20">
        <v>7</v>
      </c>
      <c r="B5" s="21" t="s">
        <v>181</v>
      </c>
      <c r="C5" s="21" t="s">
        <v>154</v>
      </c>
      <c r="D5" s="3">
        <v>8</v>
      </c>
      <c r="E5" s="3" t="s">
        <v>56</v>
      </c>
      <c r="F5" s="3">
        <v>7</v>
      </c>
      <c r="G5" s="14" t="s">
        <v>0</v>
      </c>
      <c r="H5" s="2"/>
    </row>
    <row r="6" spans="1:8" ht="51.75">
      <c r="A6" s="20">
        <v>8</v>
      </c>
      <c r="B6" s="34" t="s">
        <v>164</v>
      </c>
      <c r="C6" s="34" t="s">
        <v>143</v>
      </c>
      <c r="D6" s="3">
        <v>4</v>
      </c>
      <c r="E6" s="3" t="s">
        <v>60</v>
      </c>
      <c r="F6" s="3">
        <v>1</v>
      </c>
      <c r="G6" s="14" t="s">
        <v>40</v>
      </c>
      <c r="H6" s="2"/>
    </row>
    <row r="7" spans="1:8" ht="64.5">
      <c r="A7" s="20">
        <v>9</v>
      </c>
      <c r="B7" s="21" t="s">
        <v>124</v>
      </c>
      <c r="C7" s="21" t="s">
        <v>76</v>
      </c>
      <c r="D7" s="3">
        <v>4</v>
      </c>
      <c r="E7" s="3" t="s">
        <v>56</v>
      </c>
      <c r="F7" s="3">
        <v>1</v>
      </c>
      <c r="G7" s="14" t="s">
        <v>39</v>
      </c>
      <c r="H7" s="2"/>
    </row>
    <row r="8" spans="1:8" ht="26.25">
      <c r="A8" s="20">
        <v>10</v>
      </c>
      <c r="B8" s="21" t="s">
        <v>182</v>
      </c>
      <c r="C8" s="21" t="s">
        <v>48</v>
      </c>
      <c r="D8" s="3">
        <v>2</v>
      </c>
      <c r="E8" s="3" t="s">
        <v>59</v>
      </c>
      <c r="F8" s="3">
        <v>2</v>
      </c>
      <c r="G8" s="14" t="s">
        <v>42</v>
      </c>
      <c r="H8" s="2"/>
    </row>
    <row r="9" spans="1:8" ht="39">
      <c r="A9" s="20">
        <v>11</v>
      </c>
      <c r="B9" s="21" t="s">
        <v>81</v>
      </c>
      <c r="C9" s="21" t="s">
        <v>49</v>
      </c>
      <c r="D9" s="3">
        <v>2</v>
      </c>
      <c r="E9" s="3" t="s">
        <v>59</v>
      </c>
      <c r="F9" s="3">
        <v>2</v>
      </c>
      <c r="G9" s="14" t="s">
        <v>41</v>
      </c>
      <c r="H9" s="2"/>
    </row>
    <row r="10" spans="1:8" ht="57.75" customHeight="1">
      <c r="A10" s="35">
        <v>12</v>
      </c>
      <c r="B10" s="21" t="s">
        <v>82</v>
      </c>
      <c r="C10" s="36" t="s">
        <v>50</v>
      </c>
      <c r="D10" s="37">
        <v>2</v>
      </c>
      <c r="E10" s="37" t="s">
        <v>58</v>
      </c>
      <c r="F10" s="38">
        <v>0</v>
      </c>
      <c r="G10" s="14" t="s">
        <v>43</v>
      </c>
      <c r="H10" s="2"/>
    </row>
    <row r="11" spans="1:8" ht="18.75">
      <c r="A11" s="6" t="s">
        <v>173</v>
      </c>
      <c r="B11" s="7"/>
      <c r="C11" s="7"/>
      <c r="D11" s="48">
        <f>SUM(D2:D10)</f>
        <v>30</v>
      </c>
      <c r="E11" s="48"/>
      <c r="F11" s="4">
        <f>SUM(F2:F10)</f>
        <v>21</v>
      </c>
      <c r="G11" s="73"/>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C2" sqref="C2"/>
    </sheetView>
  </sheetViews>
  <sheetFormatPr defaultColWidth="11.421875" defaultRowHeight="15"/>
  <cols>
    <col min="1" max="1" width="11.421875" style="0" customWidth="1"/>
    <col min="2" max="2" width="63.8515625" style="0" customWidth="1"/>
    <col min="3" max="3" width="47.28125" style="0" customWidth="1"/>
    <col min="4" max="5" width="10.421875" style="0" customWidth="1"/>
    <col min="6" max="6" width="8.140625" style="0" customWidth="1"/>
    <col min="7" max="7" width="51.140625" style="0" customWidth="1"/>
    <col min="8" max="8" width="31.28125" style="0" customWidth="1"/>
  </cols>
  <sheetData>
    <row r="1" spans="1:8" ht="18.75">
      <c r="A1" s="87" t="s">
        <v>177</v>
      </c>
      <c r="B1" s="88"/>
      <c r="C1" s="18" t="s">
        <v>79</v>
      </c>
      <c r="D1" s="19" t="s">
        <v>178</v>
      </c>
      <c r="E1" s="19" t="s">
        <v>96</v>
      </c>
      <c r="F1" s="19" t="s">
        <v>171</v>
      </c>
      <c r="G1" s="19" t="s">
        <v>156</v>
      </c>
      <c r="H1" s="19" t="s">
        <v>157</v>
      </c>
    </row>
    <row r="2" spans="1:8" ht="64.5" customHeight="1">
      <c r="A2" s="20">
        <v>13</v>
      </c>
      <c r="B2" s="21" t="s">
        <v>72</v>
      </c>
      <c r="C2" s="21" t="s">
        <v>51</v>
      </c>
      <c r="D2" s="3">
        <v>2</v>
      </c>
      <c r="E2" s="3" t="s">
        <v>59</v>
      </c>
      <c r="F2" s="3">
        <v>2</v>
      </c>
      <c r="G2" s="14" t="s">
        <v>5</v>
      </c>
      <c r="H2" s="2"/>
    </row>
    <row r="3" spans="1:8" ht="51.75">
      <c r="A3" s="20">
        <v>14</v>
      </c>
      <c r="B3" s="21" t="s">
        <v>71</v>
      </c>
      <c r="C3" s="22" t="s">
        <v>101</v>
      </c>
      <c r="D3" s="3">
        <v>2</v>
      </c>
      <c r="E3" s="3" t="s">
        <v>59</v>
      </c>
      <c r="F3" s="3">
        <v>2</v>
      </c>
      <c r="G3" s="14" t="s">
        <v>4</v>
      </c>
      <c r="H3" s="2"/>
    </row>
    <row r="4" spans="1:8" ht="62.25" customHeight="1">
      <c r="A4" s="20">
        <v>15</v>
      </c>
      <c r="B4" s="21" t="s">
        <v>70</v>
      </c>
      <c r="C4" s="21" t="s">
        <v>97</v>
      </c>
      <c r="D4" s="3">
        <v>2</v>
      </c>
      <c r="E4" s="3" t="s">
        <v>59</v>
      </c>
      <c r="F4" s="3">
        <v>2</v>
      </c>
      <c r="G4" s="14" t="s">
        <v>2</v>
      </c>
      <c r="H4" s="2"/>
    </row>
    <row r="5" spans="1:8" ht="46.5" customHeight="1">
      <c r="A5" s="20">
        <v>16</v>
      </c>
      <c r="B5" s="21" t="s">
        <v>155</v>
      </c>
      <c r="C5" s="21" t="s">
        <v>91</v>
      </c>
      <c r="D5" s="3">
        <v>2</v>
      </c>
      <c r="E5" s="3" t="s">
        <v>59</v>
      </c>
      <c r="F5" s="3">
        <v>2</v>
      </c>
      <c r="G5" s="14" t="s">
        <v>64</v>
      </c>
      <c r="H5" s="2"/>
    </row>
    <row r="6" spans="1:8" ht="43.5" customHeight="1">
      <c r="A6" s="20">
        <v>17</v>
      </c>
      <c r="B6" s="21" t="s">
        <v>100</v>
      </c>
      <c r="C6" s="23" t="s">
        <v>85</v>
      </c>
      <c r="D6" s="3">
        <v>2</v>
      </c>
      <c r="E6" s="3" t="s">
        <v>59</v>
      </c>
      <c r="F6" s="3">
        <v>2</v>
      </c>
      <c r="G6" s="14" t="s">
        <v>65</v>
      </c>
      <c r="H6" s="2"/>
    </row>
    <row r="7" spans="1:8" ht="39">
      <c r="A7" s="20">
        <v>18</v>
      </c>
      <c r="B7" s="21" t="s">
        <v>90</v>
      </c>
      <c r="C7" s="21" t="s">
        <v>86</v>
      </c>
      <c r="D7" s="3">
        <v>2</v>
      </c>
      <c r="E7" s="3" t="s">
        <v>58</v>
      </c>
      <c r="F7" s="3">
        <v>0</v>
      </c>
      <c r="G7" s="14" t="s">
        <v>34</v>
      </c>
      <c r="H7" s="2"/>
    </row>
    <row r="8" spans="1:8" ht="80.25" customHeight="1">
      <c r="A8" s="20">
        <v>19</v>
      </c>
      <c r="B8" s="21" t="s">
        <v>93</v>
      </c>
      <c r="C8" s="21" t="s">
        <v>116</v>
      </c>
      <c r="D8" s="3">
        <v>2</v>
      </c>
      <c r="E8" s="3" t="s">
        <v>56</v>
      </c>
      <c r="F8" s="3">
        <v>1</v>
      </c>
      <c r="G8" s="14" t="s">
        <v>68</v>
      </c>
      <c r="H8" s="2"/>
    </row>
    <row r="9" spans="1:8" ht="47.25" customHeight="1">
      <c r="A9" s="20">
        <v>20</v>
      </c>
      <c r="B9" s="21" t="s">
        <v>126</v>
      </c>
      <c r="C9" s="21" t="s">
        <v>87</v>
      </c>
      <c r="D9" s="3">
        <v>2</v>
      </c>
      <c r="E9" s="3" t="s">
        <v>56</v>
      </c>
      <c r="F9" s="3">
        <v>1</v>
      </c>
      <c r="G9" s="14" t="s">
        <v>66</v>
      </c>
      <c r="H9" s="2"/>
    </row>
    <row r="10" spans="1:8" ht="26.25">
      <c r="A10" s="20">
        <v>21</v>
      </c>
      <c r="B10" s="21" t="s">
        <v>98</v>
      </c>
      <c r="C10" s="21" t="s">
        <v>102</v>
      </c>
      <c r="D10" s="3">
        <v>2</v>
      </c>
      <c r="E10" s="3" t="s">
        <v>58</v>
      </c>
      <c r="F10" s="3">
        <v>0</v>
      </c>
      <c r="G10" s="14" t="s">
        <v>34</v>
      </c>
      <c r="H10" s="2"/>
    </row>
    <row r="11" spans="1:8" ht="68.25" customHeight="1">
      <c r="A11" s="20">
        <v>22</v>
      </c>
      <c r="B11" s="21" t="s">
        <v>120</v>
      </c>
      <c r="C11" s="21" t="s">
        <v>103</v>
      </c>
      <c r="D11" s="3">
        <v>2</v>
      </c>
      <c r="E11" s="3" t="s">
        <v>58</v>
      </c>
      <c r="F11" s="3">
        <v>0</v>
      </c>
      <c r="G11" s="14" t="s">
        <v>38</v>
      </c>
      <c r="H11" s="2"/>
    </row>
    <row r="12" spans="1:8" ht="57" customHeight="1">
      <c r="A12" s="20">
        <v>23</v>
      </c>
      <c r="B12" s="21" t="s">
        <v>121</v>
      </c>
      <c r="C12" s="21"/>
      <c r="D12" s="3">
        <v>2</v>
      </c>
      <c r="E12" s="3" t="s">
        <v>56</v>
      </c>
      <c r="F12" s="3">
        <v>1</v>
      </c>
      <c r="G12" s="75" t="s">
        <v>67</v>
      </c>
      <c r="H12" s="2"/>
    </row>
    <row r="13" spans="1:8" s="30" customFormat="1" ht="26.25">
      <c r="A13" s="20">
        <v>24</v>
      </c>
      <c r="B13" s="21" t="s">
        <v>89</v>
      </c>
      <c r="C13" s="21" t="s">
        <v>88</v>
      </c>
      <c r="D13" s="24">
        <v>2</v>
      </c>
      <c r="E13" s="24" t="s">
        <v>59</v>
      </c>
      <c r="F13" s="24">
        <v>2</v>
      </c>
      <c r="G13" s="14" t="s">
        <v>35</v>
      </c>
      <c r="H13" s="3"/>
    </row>
    <row r="14" spans="1:8" s="28" customFormat="1" ht="69" customHeight="1">
      <c r="A14" s="25">
        <v>25</v>
      </c>
      <c r="B14" s="26" t="s">
        <v>158</v>
      </c>
      <c r="C14" s="26" t="s">
        <v>118</v>
      </c>
      <c r="D14" s="27">
        <v>2</v>
      </c>
      <c r="E14" s="27" t="s">
        <v>56</v>
      </c>
      <c r="F14" s="27">
        <v>1</v>
      </c>
      <c r="G14" s="76" t="s">
        <v>14</v>
      </c>
      <c r="H14" s="49"/>
    </row>
    <row r="15" spans="1:8" ht="36" customHeight="1">
      <c r="A15" s="20">
        <v>26</v>
      </c>
      <c r="B15" s="21" t="s">
        <v>159</v>
      </c>
      <c r="C15" s="21"/>
      <c r="D15" s="24">
        <v>2</v>
      </c>
      <c r="E15" s="24" t="s">
        <v>59</v>
      </c>
      <c r="F15" s="24">
        <v>2</v>
      </c>
      <c r="G15" s="75" t="s">
        <v>36</v>
      </c>
      <c r="H15" s="2"/>
    </row>
    <row r="16" spans="1:8" ht="57.75" customHeight="1">
      <c r="A16" s="20">
        <v>27</v>
      </c>
      <c r="B16" s="21" t="s">
        <v>117</v>
      </c>
      <c r="C16" s="21" t="s">
        <v>88</v>
      </c>
      <c r="D16" s="24">
        <v>2</v>
      </c>
      <c r="E16" s="24" t="s">
        <v>59</v>
      </c>
      <c r="F16" s="24">
        <v>2</v>
      </c>
      <c r="G16" s="75"/>
      <c r="H16" s="2"/>
    </row>
    <row r="17" spans="1:8" ht="18.75">
      <c r="A17" s="6" t="s">
        <v>173</v>
      </c>
      <c r="B17" s="7"/>
      <c r="C17" s="7"/>
      <c r="D17" s="4">
        <f>SUM(D2:D16)</f>
        <v>30</v>
      </c>
      <c r="E17" s="4"/>
      <c r="F17" s="4">
        <f>SUM(F2:F16)</f>
        <v>20</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G4" sqref="G4"/>
    </sheetView>
  </sheetViews>
  <sheetFormatPr defaultColWidth="11.421875" defaultRowHeight="15"/>
  <cols>
    <col min="1" max="1" width="11.421875" style="0" customWidth="1"/>
    <col min="2" max="2" width="70.421875" style="0" customWidth="1"/>
    <col min="3" max="3" width="42.00390625" style="0" customWidth="1"/>
    <col min="4" max="5" width="13.7109375" style="0" customWidth="1"/>
    <col min="6" max="6" width="11.421875" style="0" customWidth="1"/>
    <col min="7" max="7" width="36.140625" style="45" customWidth="1"/>
    <col min="8" max="8" width="22.7109375" style="0" customWidth="1"/>
  </cols>
  <sheetData>
    <row r="1" spans="1:8" ht="18.75">
      <c r="A1" s="89" t="s">
        <v>177</v>
      </c>
      <c r="B1" s="90"/>
      <c r="C1" s="46" t="s">
        <v>79</v>
      </c>
      <c r="D1" s="47" t="s">
        <v>178</v>
      </c>
      <c r="E1" s="47" t="s">
        <v>96</v>
      </c>
      <c r="F1" s="47" t="s">
        <v>171</v>
      </c>
      <c r="G1" s="72" t="s">
        <v>156</v>
      </c>
      <c r="H1" s="47" t="s">
        <v>157</v>
      </c>
    </row>
    <row r="2" spans="1:8" ht="40.5" customHeight="1">
      <c r="A2" s="41">
        <v>28</v>
      </c>
      <c r="B2" s="14" t="s">
        <v>47</v>
      </c>
      <c r="C2" s="14" t="s">
        <v>186</v>
      </c>
      <c r="D2" s="14">
        <v>4</v>
      </c>
      <c r="E2" s="14" t="s">
        <v>56</v>
      </c>
      <c r="F2" s="14">
        <v>2</v>
      </c>
      <c r="G2" s="14" t="s">
        <v>37</v>
      </c>
      <c r="H2" s="2"/>
    </row>
    <row r="3" spans="1:8" ht="119.25" customHeight="1">
      <c r="A3" s="42">
        <v>29</v>
      </c>
      <c r="B3" s="14" t="s">
        <v>106</v>
      </c>
      <c r="C3" s="39" t="s">
        <v>148</v>
      </c>
      <c r="D3" s="39">
        <v>10</v>
      </c>
      <c r="E3" s="39" t="s">
        <v>56</v>
      </c>
      <c r="F3" s="39">
        <v>8</v>
      </c>
      <c r="G3" s="74" t="s">
        <v>3</v>
      </c>
      <c r="H3" s="2"/>
    </row>
    <row r="4" spans="1:8" ht="106.5" customHeight="1">
      <c r="A4" s="41">
        <v>30</v>
      </c>
      <c r="B4" s="14" t="s">
        <v>46</v>
      </c>
      <c r="C4" s="14" t="s">
        <v>189</v>
      </c>
      <c r="D4" s="14">
        <v>4</v>
      </c>
      <c r="E4" s="14" t="s">
        <v>60</v>
      </c>
      <c r="F4" s="14">
        <v>0</v>
      </c>
      <c r="G4" s="74" t="s">
        <v>192</v>
      </c>
      <c r="H4" s="2"/>
    </row>
    <row r="5" spans="1:8" ht="66" customHeight="1">
      <c r="A5" s="42">
        <v>31</v>
      </c>
      <c r="B5" s="14" t="s">
        <v>153</v>
      </c>
      <c r="C5" s="14" t="s">
        <v>104</v>
      </c>
      <c r="D5" s="14">
        <v>4</v>
      </c>
      <c r="E5" s="14" t="s">
        <v>59</v>
      </c>
      <c r="F5" s="14">
        <v>4</v>
      </c>
      <c r="G5" s="74" t="s">
        <v>69</v>
      </c>
      <c r="H5" s="2"/>
    </row>
    <row r="6" spans="1:8" ht="64.5" customHeight="1">
      <c r="A6" s="41">
        <v>32</v>
      </c>
      <c r="B6" s="14" t="s">
        <v>94</v>
      </c>
      <c r="C6" s="14" t="s">
        <v>113</v>
      </c>
      <c r="D6" s="14">
        <v>2</v>
      </c>
      <c r="E6" s="14" t="s">
        <v>56</v>
      </c>
      <c r="F6" s="14">
        <v>1</v>
      </c>
      <c r="G6" s="14" t="s">
        <v>15</v>
      </c>
      <c r="H6" s="2"/>
    </row>
    <row r="7" spans="1:8" ht="78" customHeight="1">
      <c r="A7" s="41">
        <v>33</v>
      </c>
      <c r="B7" s="14" t="s">
        <v>95</v>
      </c>
      <c r="C7" s="14" t="s">
        <v>128</v>
      </c>
      <c r="D7" s="14">
        <v>2</v>
      </c>
      <c r="E7" s="14" t="s">
        <v>56</v>
      </c>
      <c r="F7" s="14">
        <v>1</v>
      </c>
      <c r="G7" s="14" t="s">
        <v>12</v>
      </c>
      <c r="H7" s="2"/>
    </row>
    <row r="8" spans="1:8" ht="39" customHeight="1">
      <c r="A8" s="41">
        <v>34</v>
      </c>
      <c r="B8" s="14" t="s">
        <v>92</v>
      </c>
      <c r="C8" s="14" t="s">
        <v>45</v>
      </c>
      <c r="D8" s="14">
        <v>2</v>
      </c>
      <c r="E8" s="14" t="s">
        <v>59</v>
      </c>
      <c r="F8" s="14">
        <v>2</v>
      </c>
      <c r="G8" s="14" t="s">
        <v>13</v>
      </c>
      <c r="H8" s="2"/>
    </row>
    <row r="9" spans="1:8" ht="70.5" customHeight="1">
      <c r="A9" s="41">
        <v>35</v>
      </c>
      <c r="B9" s="14" t="s">
        <v>163</v>
      </c>
      <c r="C9" s="14" t="s">
        <v>114</v>
      </c>
      <c r="D9" s="14">
        <v>2</v>
      </c>
      <c r="E9" s="14" t="s">
        <v>59</v>
      </c>
      <c r="F9" s="14">
        <v>2</v>
      </c>
      <c r="G9" s="21">
        <v>8</v>
      </c>
      <c r="H9" s="2"/>
    </row>
    <row r="10" spans="1:8" ht="18.75">
      <c r="A10" s="50" t="s">
        <v>173</v>
      </c>
      <c r="B10" s="10"/>
      <c r="C10" s="10"/>
      <c r="D10" s="11">
        <f>SUM(D2:D9)</f>
        <v>30</v>
      </c>
      <c r="E10" s="11"/>
      <c r="F10" s="11">
        <f>SUM(F2:F9)</f>
        <v>20</v>
      </c>
      <c r="G10" s="73"/>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G2" sqref="G2:G15"/>
    </sheetView>
  </sheetViews>
  <sheetFormatPr defaultColWidth="11.421875" defaultRowHeight="15"/>
  <cols>
    <col min="1" max="1" width="8.28125" style="45" customWidth="1"/>
    <col min="2" max="2" width="59.00390625" style="45" customWidth="1"/>
    <col min="3" max="3" width="59.8515625" style="45" customWidth="1"/>
    <col min="4" max="5" width="12.140625" style="45" customWidth="1"/>
    <col min="6" max="6" width="11.421875" style="45" customWidth="1"/>
    <col min="7" max="7" width="40.8515625" style="45" customWidth="1"/>
    <col min="8" max="8" width="24.00390625" style="0" customWidth="1"/>
  </cols>
  <sheetData>
    <row r="1" spans="1:8" ht="19.5" customHeight="1">
      <c r="A1" s="91" t="s">
        <v>177</v>
      </c>
      <c r="B1" s="92"/>
      <c r="C1" s="8" t="s">
        <v>79</v>
      </c>
      <c r="D1" s="8" t="s">
        <v>178</v>
      </c>
      <c r="E1" s="8" t="s">
        <v>96</v>
      </c>
      <c r="F1" s="8" t="s">
        <v>171</v>
      </c>
      <c r="G1" s="8" t="s">
        <v>156</v>
      </c>
      <c r="H1" s="8" t="s">
        <v>157</v>
      </c>
    </row>
    <row r="2" spans="1:8" ht="39">
      <c r="A2" s="43">
        <v>36</v>
      </c>
      <c r="B2" s="14" t="s">
        <v>105</v>
      </c>
      <c r="C2" s="14" t="s">
        <v>141</v>
      </c>
      <c r="D2" s="14">
        <v>2</v>
      </c>
      <c r="E2" s="14" t="s">
        <v>56</v>
      </c>
      <c r="F2" s="14">
        <v>1</v>
      </c>
      <c r="G2" s="14" t="s">
        <v>27</v>
      </c>
      <c r="H2" s="2"/>
    </row>
    <row r="3" spans="1:8" s="30" customFormat="1" ht="77.25" customHeight="1">
      <c r="A3" s="43">
        <v>37</v>
      </c>
      <c r="B3" s="14" t="s">
        <v>78</v>
      </c>
      <c r="C3" s="14" t="s">
        <v>190</v>
      </c>
      <c r="D3" s="14">
        <v>2</v>
      </c>
      <c r="E3" s="14" t="s">
        <v>59</v>
      </c>
      <c r="F3" s="14">
        <v>2</v>
      </c>
      <c r="G3" s="14" t="s">
        <v>26</v>
      </c>
      <c r="H3" s="3"/>
    </row>
    <row r="4" spans="1:8" s="30" customFormat="1" ht="54" customHeight="1">
      <c r="A4" s="43">
        <v>38</v>
      </c>
      <c r="B4" s="14" t="s">
        <v>136</v>
      </c>
      <c r="C4" s="14" t="s">
        <v>137</v>
      </c>
      <c r="D4" s="14">
        <v>2</v>
      </c>
      <c r="E4" s="14" t="s">
        <v>59</v>
      </c>
      <c r="F4" s="14">
        <v>2</v>
      </c>
      <c r="G4" s="14" t="s">
        <v>16</v>
      </c>
      <c r="H4" s="3"/>
    </row>
    <row r="5" spans="1:8" s="30" customFormat="1" ht="42.75" customHeight="1">
      <c r="A5" s="43">
        <v>39</v>
      </c>
      <c r="B5" s="14" t="s">
        <v>191</v>
      </c>
      <c r="C5" s="14" t="s">
        <v>83</v>
      </c>
      <c r="D5" s="14">
        <v>2</v>
      </c>
      <c r="E5" s="14" t="s">
        <v>59</v>
      </c>
      <c r="F5" s="14">
        <v>2</v>
      </c>
      <c r="G5" s="14" t="s">
        <v>10</v>
      </c>
      <c r="H5" s="3"/>
    </row>
    <row r="6" spans="1:8" s="30" customFormat="1" ht="69" customHeight="1">
      <c r="A6" s="43">
        <v>40</v>
      </c>
      <c r="B6" s="14" t="s">
        <v>110</v>
      </c>
      <c r="C6" s="14" t="s">
        <v>84</v>
      </c>
      <c r="D6" s="14">
        <v>2</v>
      </c>
      <c r="E6" s="14" t="s">
        <v>58</v>
      </c>
      <c r="F6" s="14">
        <v>0</v>
      </c>
      <c r="G6" s="14" t="s">
        <v>25</v>
      </c>
      <c r="H6" s="3"/>
    </row>
    <row r="7" spans="1:8" s="30" customFormat="1" ht="50.25" customHeight="1">
      <c r="A7" s="43">
        <v>41</v>
      </c>
      <c r="B7" s="14" t="s">
        <v>187</v>
      </c>
      <c r="C7" s="14" t="s">
        <v>129</v>
      </c>
      <c r="D7" s="14">
        <v>2</v>
      </c>
      <c r="E7" s="14" t="s">
        <v>56</v>
      </c>
      <c r="F7" s="14">
        <v>1</v>
      </c>
      <c r="G7" s="14" t="s">
        <v>24</v>
      </c>
      <c r="H7" s="3"/>
    </row>
    <row r="8" spans="1:8" s="30" customFormat="1" ht="45.75" customHeight="1">
      <c r="A8" s="43">
        <v>42</v>
      </c>
      <c r="B8" s="14" t="s">
        <v>188</v>
      </c>
      <c r="C8" s="14" t="s">
        <v>135</v>
      </c>
      <c r="D8" s="14">
        <v>2</v>
      </c>
      <c r="E8" s="14" t="s">
        <v>59</v>
      </c>
      <c r="F8" s="14">
        <v>2</v>
      </c>
      <c r="G8" s="14" t="s">
        <v>29</v>
      </c>
      <c r="H8" s="3"/>
    </row>
    <row r="9" spans="1:8" s="30" customFormat="1" ht="56.25" customHeight="1">
      <c r="A9" s="43">
        <v>43</v>
      </c>
      <c r="B9" s="14" t="s">
        <v>122</v>
      </c>
      <c r="C9" s="14" t="s">
        <v>123</v>
      </c>
      <c r="D9" s="14">
        <v>2</v>
      </c>
      <c r="E9" s="14" t="s">
        <v>59</v>
      </c>
      <c r="F9" s="14">
        <v>2</v>
      </c>
      <c r="G9" s="14" t="s">
        <v>23</v>
      </c>
      <c r="H9" s="3"/>
    </row>
    <row r="10" spans="1:8" s="30" customFormat="1" ht="36.75" customHeight="1">
      <c r="A10" s="43">
        <v>44</v>
      </c>
      <c r="B10" s="14" t="s">
        <v>151</v>
      </c>
      <c r="C10" s="14" t="s">
        <v>152</v>
      </c>
      <c r="D10" s="14">
        <v>2</v>
      </c>
      <c r="E10" s="14" t="s">
        <v>59</v>
      </c>
      <c r="F10" s="14">
        <v>2</v>
      </c>
      <c r="G10" s="14" t="s">
        <v>22</v>
      </c>
      <c r="H10" s="3"/>
    </row>
    <row r="11" spans="1:8" s="30" customFormat="1" ht="48" customHeight="1">
      <c r="A11" s="43">
        <v>45</v>
      </c>
      <c r="B11" s="14" t="s">
        <v>145</v>
      </c>
      <c r="C11" s="14" t="s">
        <v>138</v>
      </c>
      <c r="D11" s="14">
        <v>2</v>
      </c>
      <c r="E11" s="14" t="s">
        <v>59</v>
      </c>
      <c r="F11" s="14">
        <v>2</v>
      </c>
      <c r="G11" s="14" t="s">
        <v>19</v>
      </c>
      <c r="H11" s="3"/>
    </row>
    <row r="12" spans="1:8" s="30" customFormat="1" ht="69" customHeight="1">
      <c r="A12" s="43">
        <v>46</v>
      </c>
      <c r="B12" s="14" t="s">
        <v>146</v>
      </c>
      <c r="C12" s="14" t="s">
        <v>147</v>
      </c>
      <c r="D12" s="14">
        <v>4</v>
      </c>
      <c r="E12" s="14" t="s">
        <v>59</v>
      </c>
      <c r="F12" s="14">
        <v>4</v>
      </c>
      <c r="G12" s="14" t="s">
        <v>18</v>
      </c>
      <c r="H12" s="3"/>
    </row>
    <row r="13" spans="1:8" s="30" customFormat="1" ht="60.75" customHeight="1">
      <c r="A13" s="43">
        <v>47</v>
      </c>
      <c r="B13" s="14" t="s">
        <v>111</v>
      </c>
      <c r="C13" s="14" t="s">
        <v>183</v>
      </c>
      <c r="D13" s="14">
        <v>2</v>
      </c>
      <c r="E13" s="14" t="s">
        <v>59</v>
      </c>
      <c r="F13" s="14">
        <v>2</v>
      </c>
      <c r="G13" s="14" t="s">
        <v>20</v>
      </c>
      <c r="H13" s="3"/>
    </row>
    <row r="14" spans="1:8" s="30" customFormat="1" ht="45.75" customHeight="1">
      <c r="A14" s="43">
        <v>48</v>
      </c>
      <c r="B14" s="14" t="s">
        <v>165</v>
      </c>
      <c r="C14" s="14" t="s">
        <v>166</v>
      </c>
      <c r="D14" s="14">
        <v>2</v>
      </c>
      <c r="E14" s="14" t="s">
        <v>56</v>
      </c>
      <c r="F14" s="14">
        <v>1</v>
      </c>
      <c r="G14" s="14" t="s">
        <v>21</v>
      </c>
      <c r="H14" s="3"/>
    </row>
    <row r="15" spans="1:8" s="30" customFormat="1" ht="57" customHeight="1">
      <c r="A15" s="43">
        <v>49</v>
      </c>
      <c r="B15" s="14" t="s">
        <v>140</v>
      </c>
      <c r="C15" s="14" t="s">
        <v>167</v>
      </c>
      <c r="D15" s="14">
        <v>2</v>
      </c>
      <c r="E15" s="14" t="s">
        <v>59</v>
      </c>
      <c r="F15" s="14">
        <v>2</v>
      </c>
      <c r="G15" s="14" t="s">
        <v>28</v>
      </c>
      <c r="H15" s="3"/>
    </row>
    <row r="16" spans="1:8" ht="21.75" customHeight="1">
      <c r="A16" s="53" t="s">
        <v>173</v>
      </c>
      <c r="B16" s="54"/>
      <c r="C16" s="54"/>
      <c r="D16" s="44">
        <f>SUM(D2:D15)</f>
        <v>30</v>
      </c>
      <c r="E16" s="44"/>
      <c r="F16" s="44">
        <f>SUM(F2:F15)</f>
        <v>25</v>
      </c>
      <c r="G16" s="44"/>
      <c r="H16" s="44"/>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G2" sqref="G2:G5"/>
    </sheetView>
  </sheetViews>
  <sheetFormatPr defaultColWidth="11.421875" defaultRowHeight="15"/>
  <cols>
    <col min="1" max="1" width="11.421875" style="0" customWidth="1"/>
    <col min="2" max="2" width="66.00390625" style="0" customWidth="1"/>
    <col min="3" max="3" width="50.421875" style="0" customWidth="1"/>
    <col min="4" max="5" width="13.28125" style="0" customWidth="1"/>
    <col min="6" max="6" width="11.421875" style="0" customWidth="1"/>
    <col min="7" max="7" width="54.421875" style="0" customWidth="1"/>
    <col min="8" max="8" width="26.8515625" style="0" customWidth="1"/>
  </cols>
  <sheetData>
    <row r="1" spans="1:8" ht="18.75">
      <c r="A1" s="93" t="s">
        <v>177</v>
      </c>
      <c r="B1" s="94"/>
      <c r="C1" s="18" t="s">
        <v>79</v>
      </c>
      <c r="D1" s="19" t="s">
        <v>178</v>
      </c>
      <c r="E1" s="19" t="s">
        <v>96</v>
      </c>
      <c r="F1" s="19" t="s">
        <v>171</v>
      </c>
      <c r="G1" s="19" t="s">
        <v>156</v>
      </c>
      <c r="H1" s="19" t="s">
        <v>157</v>
      </c>
    </row>
    <row r="2" spans="1:8" s="30" customFormat="1" ht="60" customHeight="1">
      <c r="A2" s="29">
        <v>50</v>
      </c>
      <c r="B2" s="14" t="s">
        <v>99</v>
      </c>
      <c r="C2" s="14" t="s">
        <v>52</v>
      </c>
      <c r="D2" s="15">
        <v>2</v>
      </c>
      <c r="E2" s="15" t="s">
        <v>56</v>
      </c>
      <c r="F2" s="15">
        <v>1</v>
      </c>
      <c r="G2" s="14" t="s">
        <v>32</v>
      </c>
      <c r="H2" s="3"/>
    </row>
    <row r="3" spans="1:8" s="30" customFormat="1" ht="58.5" customHeight="1">
      <c r="A3" s="29">
        <v>51</v>
      </c>
      <c r="B3" s="14" t="s">
        <v>139</v>
      </c>
      <c r="C3" s="14" t="s">
        <v>179</v>
      </c>
      <c r="D3" s="15">
        <v>2</v>
      </c>
      <c r="E3" s="15" t="s">
        <v>58</v>
      </c>
      <c r="F3" s="15">
        <v>0</v>
      </c>
      <c r="G3" s="14" t="s">
        <v>33</v>
      </c>
      <c r="H3" s="3"/>
    </row>
    <row r="4" spans="1:8" s="30" customFormat="1" ht="74.25" customHeight="1">
      <c r="A4" s="29">
        <v>52</v>
      </c>
      <c r="B4" s="14" t="s">
        <v>175</v>
      </c>
      <c r="C4" s="14" t="s">
        <v>149</v>
      </c>
      <c r="D4" s="31">
        <v>2</v>
      </c>
      <c r="E4" s="31" t="s">
        <v>59</v>
      </c>
      <c r="F4" s="31">
        <v>2</v>
      </c>
      <c r="G4" s="14" t="s">
        <v>31</v>
      </c>
      <c r="H4" s="3"/>
    </row>
    <row r="5" spans="1:8" s="30" customFormat="1" ht="51.75" customHeight="1">
      <c r="A5" s="29">
        <v>53</v>
      </c>
      <c r="B5" s="14" t="s">
        <v>44</v>
      </c>
      <c r="C5" s="14" t="s">
        <v>150</v>
      </c>
      <c r="D5" s="15">
        <v>2</v>
      </c>
      <c r="E5" s="15" t="s">
        <v>56</v>
      </c>
      <c r="F5" s="15">
        <v>2</v>
      </c>
      <c r="G5" s="76" t="s">
        <v>1</v>
      </c>
      <c r="H5" s="3"/>
    </row>
    <row r="6" spans="1:8" s="30" customFormat="1" ht="18.75">
      <c r="A6" s="51" t="s">
        <v>173</v>
      </c>
      <c r="B6" s="51"/>
      <c r="C6" s="51"/>
      <c r="D6" s="52">
        <f>SUM(D2:D5)</f>
        <v>8</v>
      </c>
      <c r="E6" s="52"/>
      <c r="F6" s="52">
        <f>SUM(F2:F5)</f>
        <v>5</v>
      </c>
      <c r="G6" s="51"/>
      <c r="H6" s="5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IV9"/>
    </sheetView>
  </sheetViews>
  <sheetFormatPr defaultColWidth="11.421875" defaultRowHeight="15"/>
  <cols>
    <col min="1" max="1" width="11.421875" style="0" customWidth="1"/>
    <col min="2" max="2" width="64.8515625" style="0" customWidth="1"/>
    <col min="3" max="3" width="29.28125" style="0" customWidth="1"/>
    <col min="4" max="5" width="12.140625" style="0" customWidth="1"/>
    <col min="6" max="6" width="11.421875" style="0" customWidth="1"/>
    <col min="7" max="7" width="53.421875" style="45" customWidth="1"/>
    <col min="8" max="8" width="29.421875" style="0" customWidth="1"/>
  </cols>
  <sheetData>
    <row r="1" spans="1:8" ht="18.75">
      <c r="A1" s="89" t="s">
        <v>177</v>
      </c>
      <c r="B1" s="90"/>
      <c r="C1" s="18" t="s">
        <v>79</v>
      </c>
      <c r="D1" s="47" t="s">
        <v>178</v>
      </c>
      <c r="E1" s="47" t="s">
        <v>96</v>
      </c>
      <c r="F1" s="47" t="s">
        <v>171</v>
      </c>
      <c r="G1" s="72" t="s">
        <v>156</v>
      </c>
      <c r="H1" s="47" t="s">
        <v>157</v>
      </c>
    </row>
    <row r="2" spans="1:8" ht="51.75" customHeight="1">
      <c r="A2" s="29">
        <v>54</v>
      </c>
      <c r="B2" s="32" t="s">
        <v>142</v>
      </c>
      <c r="C2" s="32" t="s">
        <v>108</v>
      </c>
      <c r="D2" s="15">
        <v>2</v>
      </c>
      <c r="E2" s="15" t="s">
        <v>58</v>
      </c>
      <c r="F2" s="15">
        <v>0</v>
      </c>
      <c r="G2" s="14" t="s">
        <v>6</v>
      </c>
      <c r="H2" s="2"/>
    </row>
    <row r="3" spans="1:8" ht="51.75" customHeight="1">
      <c r="A3" s="29">
        <v>55</v>
      </c>
      <c r="B3" s="32" t="s">
        <v>176</v>
      </c>
      <c r="C3" s="32" t="s">
        <v>108</v>
      </c>
      <c r="D3" s="15">
        <v>2</v>
      </c>
      <c r="E3" s="15" t="s">
        <v>59</v>
      </c>
      <c r="F3" s="15">
        <v>2</v>
      </c>
      <c r="G3" s="14" t="s">
        <v>17</v>
      </c>
      <c r="H3" s="2"/>
    </row>
    <row r="4" spans="1:8" ht="42" customHeight="1">
      <c r="A4" s="29">
        <v>56</v>
      </c>
      <c r="B4" s="32" t="s">
        <v>144</v>
      </c>
      <c r="C4" s="32" t="s">
        <v>108</v>
      </c>
      <c r="D4" s="15">
        <v>2</v>
      </c>
      <c r="E4" s="15" t="s">
        <v>58</v>
      </c>
      <c r="F4" s="15">
        <v>0</v>
      </c>
      <c r="G4" s="14" t="s">
        <v>6</v>
      </c>
      <c r="H4" s="2"/>
    </row>
    <row r="5" spans="1:8" ht="47.25" customHeight="1">
      <c r="A5" s="29">
        <v>57</v>
      </c>
      <c r="B5" s="32" t="s">
        <v>109</v>
      </c>
      <c r="C5" s="32" t="s">
        <v>108</v>
      </c>
      <c r="D5" s="15">
        <v>2</v>
      </c>
      <c r="E5" s="15" t="s">
        <v>58</v>
      </c>
      <c r="F5" s="15">
        <v>0</v>
      </c>
      <c r="G5" s="14" t="s">
        <v>6</v>
      </c>
      <c r="H5" s="2"/>
    </row>
    <row r="6" spans="1:8" ht="47.25" customHeight="1">
      <c r="A6" s="29">
        <v>58</v>
      </c>
      <c r="B6" s="32" t="s">
        <v>53</v>
      </c>
      <c r="C6" s="32" t="s">
        <v>108</v>
      </c>
      <c r="D6" s="15">
        <v>2</v>
      </c>
      <c r="E6" s="15" t="s">
        <v>58</v>
      </c>
      <c r="F6" s="15">
        <v>0</v>
      </c>
      <c r="G6" s="14" t="s">
        <v>6</v>
      </c>
      <c r="H6" s="2"/>
    </row>
    <row r="7" spans="1:8" ht="35.25" customHeight="1">
      <c r="A7" s="29">
        <v>59</v>
      </c>
      <c r="B7" s="32" t="s">
        <v>168</v>
      </c>
      <c r="C7" s="32" t="s">
        <v>108</v>
      </c>
      <c r="D7" s="15">
        <v>2</v>
      </c>
      <c r="E7" s="15" t="s">
        <v>58</v>
      </c>
      <c r="F7" s="15">
        <v>0</v>
      </c>
      <c r="G7" s="14" t="s">
        <v>6</v>
      </c>
      <c r="H7" s="2"/>
    </row>
    <row r="8" spans="1:8" ht="59.25" customHeight="1">
      <c r="A8" s="29">
        <v>60</v>
      </c>
      <c r="B8" s="32" t="s">
        <v>107</v>
      </c>
      <c r="C8" s="32" t="s">
        <v>108</v>
      </c>
      <c r="D8" s="15">
        <v>2</v>
      </c>
      <c r="E8" s="15" t="s">
        <v>58</v>
      </c>
      <c r="F8" s="15">
        <v>0</v>
      </c>
      <c r="G8" s="14" t="s">
        <v>7</v>
      </c>
      <c r="H8" s="2"/>
    </row>
    <row r="9" spans="1:8" ht="70.5" customHeight="1">
      <c r="A9" s="29">
        <v>61</v>
      </c>
      <c r="B9" s="33" t="s">
        <v>180</v>
      </c>
      <c r="C9" s="32" t="s">
        <v>108</v>
      </c>
      <c r="D9" s="15">
        <v>2</v>
      </c>
      <c r="E9" s="15" t="s">
        <v>59</v>
      </c>
      <c r="F9" s="15">
        <v>2</v>
      </c>
      <c r="G9" s="14" t="s">
        <v>30</v>
      </c>
      <c r="H9" s="2"/>
    </row>
    <row r="10" spans="1:8" ht="18.75">
      <c r="A10" s="6" t="s">
        <v>173</v>
      </c>
      <c r="B10" s="51"/>
      <c r="C10" s="7"/>
      <c r="D10" s="4">
        <f>SUM(D2:D9)</f>
        <v>16</v>
      </c>
      <c r="E10" s="4"/>
      <c r="F10" s="4">
        <f>SUM(F2:F9)</f>
        <v>4</v>
      </c>
      <c r="G10" s="73"/>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Laura Notess</cp:lastModifiedBy>
  <cp:lastPrinted>2011-09-20T20:28:28Z</cp:lastPrinted>
  <dcterms:created xsi:type="dcterms:W3CDTF">2010-08-23T12:04:41Z</dcterms:created>
  <dcterms:modified xsi:type="dcterms:W3CDTF">2021-10-27T19:47:26Z</dcterms:modified>
  <cp:category/>
  <cp:version/>
  <cp:contentType/>
  <cp:contentStatus/>
</cp:coreProperties>
</file>