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1640" windowHeight="1466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<sst xmlns="http://schemas.openxmlformats.org/spreadsheetml/2006/main" count="319" uniqueCount="195">
  <si>
    <t>"The cost of accessing information" is defined as "actual cost incurred to portray or copy the information required on paper or electronically excluding the cost of any staff time it takes to arrange these copies and highlighted or moved." The law also describes fees as only being levied "where appropriate" - meaning they are optional.</t>
  </si>
  <si>
    <t>25(a) and (b) - military information is not harm tested. International confidences isn't explicitly harm tested.</t>
  </si>
  <si>
    <t>Score: 104</t>
  </si>
  <si>
    <t>Art 42 definitely grants inspection powers but not the power to require production of information.</t>
  </si>
  <si>
    <t xml:space="preserve">Art 59 - one year or a fine of not less than one hundred and fifty thousand riyals for hiding information. Art 60 - imprisonment for a period of not less than three months and not exceeding one year or a fine of not less than one hundred and fifty thousand riyals for misleading the applicant. Art 61 - same for violating some other articles of the law - but this includes the exceptions which is problematic.Art 62 - A penalty of imprisonment for a period of not less than two years or a fine of not less than five hundred thousand riyals to every person who has deliberately failed to publish their required annual report (proactive publication). </t>
  </si>
  <si>
    <t>The sanctions for failure to proactively publish in 62 cover this, but no word on remedial mechanisms.</t>
  </si>
  <si>
    <t>Article 65 states this.</t>
  </si>
  <si>
    <t>Definition of "information" seems broad enough.</t>
  </si>
  <si>
    <t>Not mentioned - though requests in the public interest are prioritized in terms of timelines.</t>
  </si>
  <si>
    <t>Comments: Yemen's passage, in April 2012, of the Law of the Right of Access to Information is a welcome development, particularly as this law is relatively strong, with a broad scope and applicability and a limited range of exceptions. The most troubling aspects of the law are a potential lack of institutional independence within the oversight body (the Commissioner General for Information) and the absence of a public interest override. It is hoped that these weaknesses can be corrected during the following six months, when the President and Commissioner General for Information are empowered to enact binding regulations to the legal regime. The passage of such a strong law is a positive development, and it is hoped that it will be properly implemented by Yemen's post-revolutionary government.</t>
  </si>
  <si>
    <t>Art 20 - this is not mentioned explicitly, but it suggests that fees are contingent on copying. This is reinforced by the language of Art 2 under"cost of accessing information".</t>
  </si>
  <si>
    <t>This is mentioned under 29(B), but the law does not go into specifics.</t>
  </si>
  <si>
    <t>The Commissioner General is appointed by the President - Art 34. However, Art 39 allows for dismissal only if convicted, deceased, or transferred to another position - the language around transfers is a bit unclear, and may give some wiggle room for effective dismissal, but I'll give them a point for security of tenure nonetheless.</t>
  </si>
  <si>
    <t>Art 35(c) requires at least a university degree in information systems, good character and beheviour including a clean judicial record with regards to cases involving moral and loyalty and at least five years of administrative experience. No mention of political connections.</t>
  </si>
  <si>
    <t>Yes - Art 41.</t>
  </si>
  <si>
    <t>Art 32 gives them the power to order disclosure.</t>
  </si>
  <si>
    <t>This is not mentioned.</t>
  </si>
  <si>
    <t>Art 42(f) gives them the power to make decisions and recommendations to the authorities regarding the application of the provisions of this law - but it doesn't explicitly say they can impose solutions to problems.</t>
  </si>
  <si>
    <t>Article 12 says the National Information Center collects the reports under Art 11. Art 43 contains a reporting requirement every four months for the Commissioner General.</t>
  </si>
  <si>
    <t>Article 8 - information specialists responsible for maintaining, preserving, and disseminating the information. Article 47 requires that specialized units be established to supervise and control the information.</t>
  </si>
  <si>
    <t>Art 9 mentions this. Art 45 describes the need to create a safe reserve for information relating to the agency's management - again - the English is a bit muddled, but this seems to be about preserving and protecting information. 48 - 50 also deals with this.</t>
  </si>
  <si>
    <t>20(b) - requirement for justification if information is severed, but no requirement to spell out the appeals procedures for appeal. Similarly, Art 23 requires an explanation for refusals, but again no mention of appeal procedures</t>
  </si>
  <si>
    <t>Art 24 - with the Office of the Commissioner-General</t>
  </si>
  <si>
    <t>Art 24 - if they are not convinced by the decision of the Office of the Commissioner-General</t>
  </si>
  <si>
    <t>25(g) allows an exception for copyright which is too broad, since it fails to distinguish between privately held copyright or IP and those of the public body. Other than that the commercial exception is ok.</t>
  </si>
  <si>
    <t>Public interest override is only in 26(b) - for personal information.</t>
  </si>
  <si>
    <t>27 contains a sunset clause of 30 years - a bit too long, but I'll give them the point.</t>
  </si>
  <si>
    <t>Art 28 - "The office is allocated to a separate budget within the general budget of the state" - doesn't mention how it's approved though.</t>
  </si>
  <si>
    <t xml:space="preserve">29(b) contains a promotional role for the Office of the Commissioner-General of Information </t>
  </si>
  <si>
    <t>Article 10 is explicit on this requirement, and 29(c) gives further responsibility on this to the Commissioner General</t>
  </si>
  <si>
    <t>Art 15 contains the requirement to use an official form, but allows for applications by email, mail or in person. 29(h) requires that the form be developed by the Commissioner General - hopefully it will be done in line with international standards.</t>
  </si>
  <si>
    <t>Art 30 - The language in the translation is a bit muddled, but this sections seems to say that appeals can be filed against refusals, overcharging, breaches of timelines, forwarding of requests multiple times, or any other case the Commissioner General accepts.</t>
  </si>
  <si>
    <t>32 has timelines - complaints must be responded to within 30 days of receipt. The section also contains some procedures -  this would be further clarified by regulation according to Art 36.</t>
  </si>
  <si>
    <t>Not mentioned.</t>
  </si>
  <si>
    <t>Art 3 mentions expanding access, and is certainly a statement of principles - I think that's worth a point.</t>
  </si>
  <si>
    <t>Article 7 hints at this, with no accountability for requests, but not quite enough for a point here.</t>
  </si>
  <si>
    <t>Article 11</t>
  </si>
  <si>
    <t xml:space="preserve">11(c) </t>
  </si>
  <si>
    <t>Article 13 has whistleblower protection for reporting or cooperating with investigations of breaches of the law.</t>
  </si>
  <si>
    <t>Art 15 - applicant required to state name and address, but also their workplace.</t>
  </si>
  <si>
    <t>Art 16 - procedures for the illiterate or those with special needs.</t>
  </si>
  <si>
    <t>Article 4 - citizens and foreigners. No mention of legal persons in the law - but Article 17 hints at this through a reference to foreign "official parties" so in this case, I'm going to give them the points since this indicator is so commonly found to be inherent in the system.</t>
  </si>
  <si>
    <t>Article 18</t>
  </si>
  <si>
    <t>Article 19 - 15 days - though it's not clear whether that means working days…</t>
  </si>
  <si>
    <t>Article 19 - One extension for 15 days - if the application contains a large number of information, or if access to information requires reasonable consultation of another party - with a requirement for notification. Also - it prioritizes requests by  journalists or by those who ask for information on issues dealing with the public interest or public affairs.</t>
  </si>
  <si>
    <t>20(b) - requires that portions that aren't exempted be delivered.</t>
  </si>
  <si>
    <t>20(c) allows authorities to hand information over in the condition they have it/find it. Art 21 reinforces this, but appears to imply some kind of balancing between the requesters preferences and the needs of the public body. More information on how this plays out however would be required before a point could be awarded.</t>
  </si>
  <si>
    <t>Art 22 allows for such transfers, keeping the original timeline, which is good, but they lose a point because transfers are permitted in situations where the other authority has a greater connection to the information.</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</si>
  <si>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</si>
  <si>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</si>
  <si>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</si>
  <si>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</si>
  <si>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</si>
  <si>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</si>
  <si>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</si>
  <si>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</si>
  <si>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</si>
  <si>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</si>
  <si>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Province: Yemen</t>
  </si>
  <si>
    <t>Name of the law and link: Law of the Right of Access to Information</t>
  </si>
  <si>
    <t>Person in charge: Michael Karanicolas</t>
  </si>
  <si>
    <t>Yes</t>
  </si>
  <si>
    <t>Definition of "concerned party" includes entire executive with no parties excluded.</t>
  </si>
  <si>
    <t>Definition of "concerned party" includes entire legislature with no parties excluded.</t>
  </si>
  <si>
    <t>Definition of "concerned party" includes entire judicial branch with no parties excluded.</t>
  </si>
  <si>
    <t>Definition of "concerned party" includes any agency receiving funding from the state, as well as the public and "mixed" sector.</t>
  </si>
  <si>
    <t xml:space="preserve">Partially </t>
  </si>
  <si>
    <t>Definition of "concerned party" includes any agency receiving funding from the state, as well as the public and "mixed" sector, but no mention of private agencies performing a public function.</t>
  </si>
  <si>
    <t xml:space="preserve">Definition of "information" is quite broad. </t>
  </si>
  <si>
    <t>No</t>
  </si>
  <si>
    <t>No constitutional right.</t>
  </si>
  <si>
    <t>Partially</t>
  </si>
  <si>
    <t>Art 3 talks about promoting transparency and expanding participation in government</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</si>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</sst>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b/>
      <sz val="15"/>
      <color indexed="62"/>
      <name val="Calibri"/>
      <family val="2"/>
    </font>
    <font>
      <b/>
      <sz val="11"/>
      <color indexed="62"/>
      <name val="Calibri"/>
      <family val="2"/>
    </font>
    <font>
      <b/>
      <sz val="18"/>
      <color indexed="62"/>
      <name val="Cambri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14" fillId="0" borderId="3" applyNumberFormat="0" applyFill="0" applyAlignment="0" applyProtection="0"/>
    <xf numFmtId="0" fontId="23"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0">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6" fillId="2" borderId="10"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4" fillId="0" borderId="0" xfId="0" applyFont="1" applyAlignment="1">
      <alignment/>
    </xf>
    <xf numFmtId="0" fontId="6" fillId="0" borderId="19" xfId="0" applyFont="1" applyFill="1" applyBorder="1" applyAlignment="1">
      <alignment horizontal="right"/>
    </xf>
    <xf numFmtId="0" fontId="6" fillId="0" borderId="19" xfId="0" applyFont="1" applyBorder="1" applyAlignment="1">
      <alignment/>
    </xf>
    <xf numFmtId="0" fontId="6" fillId="0" borderId="16" xfId="0" applyFont="1" applyFill="1" applyBorder="1" applyAlignment="1">
      <alignment horizontal="right"/>
    </xf>
    <xf numFmtId="0" fontId="6" fillId="25" borderId="10" xfId="0" applyFont="1" applyFill="1" applyBorder="1" applyAlignment="1">
      <alignment wrapText="1"/>
    </xf>
    <xf numFmtId="0" fontId="4" fillId="0" borderId="0" xfId="0" applyFont="1" applyAlignment="1">
      <alignment horizontal="lef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5"/>
  <sheetViews>
    <sheetView tabSelected="1" workbookViewId="0" topLeftCell="A1">
      <selection activeCell="A12" sqref="A12:K13"/>
    </sheetView>
  </sheetViews>
  <sheetFormatPr defaultColWidth="11.57421875" defaultRowHeight="15"/>
  <cols>
    <col min="1" max="1" width="36.140625" style="0" customWidth="1"/>
    <col min="2" max="3" width="16.140625" style="0" customWidth="1"/>
    <col min="4" max="16384" width="11.421875" style="0" customWidth="1"/>
  </cols>
  <sheetData>
    <row r="1" ht="18">
      <c r="A1" s="5" t="s">
        <v>163</v>
      </c>
    </row>
    <row r="4" ht="13.5">
      <c r="A4" s="1" t="s">
        <v>58</v>
      </c>
    </row>
    <row r="6" ht="13.5">
      <c r="A6" s="1" t="s">
        <v>59</v>
      </c>
    </row>
    <row r="7" ht="13.5">
      <c r="A7" s="67"/>
    </row>
    <row r="8" ht="13.5">
      <c r="A8" s="67"/>
    </row>
    <row r="9" ht="13.5">
      <c r="A9" s="1" t="s">
        <v>60</v>
      </c>
    </row>
    <row r="12" spans="1:11" ht="13.5">
      <c r="A12" s="72" t="s">
        <v>9</v>
      </c>
      <c r="B12" s="72"/>
      <c r="C12" s="72"/>
      <c r="D12" s="72"/>
      <c r="E12" s="72"/>
      <c r="F12" s="72"/>
      <c r="G12" s="72"/>
      <c r="H12" s="72"/>
      <c r="I12" s="72"/>
      <c r="J12" s="72"/>
      <c r="K12" s="72"/>
    </row>
    <row r="13" spans="1:11" ht="48" customHeight="1">
      <c r="A13" s="72"/>
      <c r="B13" s="72"/>
      <c r="C13" s="72"/>
      <c r="D13" s="72"/>
      <c r="E13" s="72"/>
      <c r="F13" s="72"/>
      <c r="G13" s="72"/>
      <c r="H13" s="72"/>
      <c r="I13" s="72"/>
      <c r="J13" s="72"/>
      <c r="K13" s="72"/>
    </row>
    <row r="15" ht="13.5">
      <c r="A15" s="1" t="s">
        <v>2</v>
      </c>
    </row>
    <row r="17" spans="1:3" ht="13.5">
      <c r="A17" s="12" t="s">
        <v>173</v>
      </c>
      <c r="B17" s="12" t="s">
        <v>177</v>
      </c>
      <c r="C17" s="12" t="s">
        <v>174</v>
      </c>
    </row>
    <row r="18" spans="1:3" ht="13.5">
      <c r="A18" s="9" t="s">
        <v>172</v>
      </c>
      <c r="B18" s="9">
        <f>'1. Right of Access'!D6</f>
        <v>6</v>
      </c>
      <c r="C18" s="15">
        <f>'1. Right of Access'!F6</f>
        <v>2</v>
      </c>
    </row>
    <row r="19" spans="1:5" ht="13.5">
      <c r="A19" s="9" t="s">
        <v>137</v>
      </c>
      <c r="B19" s="9">
        <f>'2. Scope'!D11</f>
        <v>30</v>
      </c>
      <c r="C19" s="9">
        <f>'2. Scope'!F11</f>
        <v>29</v>
      </c>
      <c r="E19" s="41"/>
    </row>
    <row r="20" spans="1:3" ht="13.5">
      <c r="A20" s="9" t="s">
        <v>136</v>
      </c>
      <c r="B20" s="9">
        <f>'3. Requesting Procedures '!D17</f>
        <v>30</v>
      </c>
      <c r="C20" s="15">
        <f>'3. Requesting Procedures '!F17</f>
        <v>17</v>
      </c>
    </row>
    <row r="21" spans="1:3" ht="13.5">
      <c r="A21" s="9" t="s">
        <v>118</v>
      </c>
      <c r="B21" s="9">
        <f>'4. Exceptions and Refusals  '!D10</f>
        <v>30</v>
      </c>
      <c r="C21" s="15">
        <f>'4. Exceptions and Refusals  '!F10</f>
        <v>20</v>
      </c>
    </row>
    <row r="22" spans="1:3" ht="13.5">
      <c r="A22" s="9" t="s">
        <v>135</v>
      </c>
      <c r="B22" s="9">
        <f>'5. Appeals '!D16</f>
        <v>30</v>
      </c>
      <c r="C22" s="15">
        <f>'5. Appeals '!F16</f>
        <v>18</v>
      </c>
    </row>
    <row r="23" spans="1:3" ht="13.5">
      <c r="A23" s="9" t="s">
        <v>165</v>
      </c>
      <c r="B23" s="9">
        <f>'6. Sanctions and Protections '!D6</f>
        <v>8</v>
      </c>
      <c r="C23" s="9">
        <f>'6. Sanctions and Protections '!F6</f>
        <v>2</v>
      </c>
    </row>
    <row r="24" spans="1:3" ht="13.5">
      <c r="A24" s="9" t="s">
        <v>164</v>
      </c>
      <c r="B24" s="9">
        <f>'7. Promotional Measures '!D10</f>
        <v>16</v>
      </c>
      <c r="C24" s="15">
        <f>'7. Promotional Measures '!F10</f>
        <v>14</v>
      </c>
    </row>
    <row r="25" spans="1:3" ht="13.5">
      <c r="A25" s="11" t="s">
        <v>175</v>
      </c>
      <c r="B25" s="11">
        <f>SUM(B18:B24)</f>
        <v>150</v>
      </c>
      <c r="C25" s="11">
        <f>SUM(C18:C24)</f>
        <v>102</v>
      </c>
    </row>
  </sheetData>
  <sheetProtection/>
  <mergeCells count="1">
    <mergeCell ref="A12:K1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A3" sqref="A3"/>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 min="9" max="16384" width="11.421875" style="0" customWidth="1"/>
  </cols>
  <sheetData>
    <row r="1" spans="1:8" ht="18">
      <c r="A1" s="73" t="s">
        <v>180</v>
      </c>
      <c r="B1" s="74"/>
      <c r="C1" s="16" t="s">
        <v>82</v>
      </c>
      <c r="D1" s="17" t="s">
        <v>181</v>
      </c>
      <c r="E1" s="17" t="s">
        <v>99</v>
      </c>
      <c r="F1" s="17" t="s">
        <v>174</v>
      </c>
      <c r="G1" s="17" t="s">
        <v>159</v>
      </c>
      <c r="H1" s="17" t="s">
        <v>160</v>
      </c>
    </row>
    <row r="2" spans="1:8" ht="78">
      <c r="A2" s="57">
        <v>1</v>
      </c>
      <c r="B2" s="58" t="s">
        <v>122</v>
      </c>
      <c r="C2" s="58" t="s">
        <v>130</v>
      </c>
      <c r="D2" s="59">
        <v>2</v>
      </c>
      <c r="E2" s="15" t="s">
        <v>69</v>
      </c>
      <c r="F2" s="66">
        <v>0</v>
      </c>
      <c r="G2" s="14" t="s">
        <v>70</v>
      </c>
      <c r="H2" s="60"/>
    </row>
    <row r="3" spans="1:8" ht="39">
      <c r="A3" s="61">
        <v>2</v>
      </c>
      <c r="B3" s="62" t="s">
        <v>77</v>
      </c>
      <c r="C3" s="63" t="s">
        <v>76</v>
      </c>
      <c r="D3" s="64">
        <v>2</v>
      </c>
      <c r="E3" s="69" t="s">
        <v>69</v>
      </c>
      <c r="F3" s="66">
        <v>0</v>
      </c>
      <c r="G3" s="14" t="s">
        <v>33</v>
      </c>
      <c r="H3" s="60"/>
    </row>
    <row r="4" spans="1:8" ht="39.75">
      <c r="A4" s="75">
        <v>3</v>
      </c>
      <c r="B4" s="62" t="s">
        <v>133</v>
      </c>
      <c r="C4" s="62" t="s">
        <v>78</v>
      </c>
      <c r="D4" s="77">
        <v>2</v>
      </c>
      <c r="E4" s="70" t="s">
        <v>61</v>
      </c>
      <c r="F4" s="79">
        <v>2</v>
      </c>
      <c r="G4" s="21" t="s">
        <v>34</v>
      </c>
      <c r="H4" s="60"/>
    </row>
    <row r="5" spans="1:8" ht="27">
      <c r="A5" s="76"/>
      <c r="B5" s="58" t="s">
        <v>134</v>
      </c>
      <c r="C5" s="65" t="s">
        <v>78</v>
      </c>
      <c r="D5" s="78"/>
      <c r="E5" s="68" t="s">
        <v>61</v>
      </c>
      <c r="F5" s="79"/>
      <c r="G5" s="14" t="s">
        <v>72</v>
      </c>
      <c r="H5" s="60"/>
    </row>
    <row r="6" spans="1:8" ht="18">
      <c r="A6" s="6" t="s">
        <v>176</v>
      </c>
      <c r="B6" s="7"/>
      <c r="C6" s="7"/>
      <c r="D6" s="4">
        <f>SUM(D2:D5)</f>
        <v>6</v>
      </c>
      <c r="E6" s="4"/>
      <c r="F6" s="4">
        <f>SUM(F2:F5)</f>
        <v>2</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C4">
      <selection activeCell="G7" sqref="G7"/>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5" customFormat="1" ht="21.75" customHeight="1">
      <c r="A1" s="80" t="s">
        <v>180</v>
      </c>
      <c r="B1" s="81"/>
      <c r="C1" s="13" t="s">
        <v>82</v>
      </c>
      <c r="D1" s="8" t="s">
        <v>181</v>
      </c>
      <c r="E1" s="8" t="s">
        <v>99</v>
      </c>
      <c r="F1" s="8" t="s">
        <v>174</v>
      </c>
      <c r="G1" s="8" t="s">
        <v>159</v>
      </c>
      <c r="H1" s="8" t="s">
        <v>160</v>
      </c>
    </row>
    <row r="2" spans="1:8" ht="39.75">
      <c r="A2" s="20">
        <v>4</v>
      </c>
      <c r="B2" s="21" t="s">
        <v>128</v>
      </c>
      <c r="C2" s="21" t="s">
        <v>187</v>
      </c>
      <c r="D2" s="3">
        <v>2</v>
      </c>
      <c r="E2" s="3" t="s">
        <v>61</v>
      </c>
      <c r="F2" s="3">
        <v>2</v>
      </c>
      <c r="G2" s="3" t="s">
        <v>41</v>
      </c>
      <c r="H2" s="2"/>
    </row>
    <row r="3" spans="1:8" ht="52.5">
      <c r="A3" s="20">
        <v>5</v>
      </c>
      <c r="B3" s="21" t="s">
        <v>83</v>
      </c>
      <c r="C3" s="21" t="s">
        <v>188</v>
      </c>
      <c r="D3" s="3">
        <v>4</v>
      </c>
      <c r="E3" s="3" t="s">
        <v>61</v>
      </c>
      <c r="F3" s="3">
        <v>4</v>
      </c>
      <c r="G3" s="3" t="s">
        <v>7</v>
      </c>
      <c r="H3" s="2"/>
    </row>
    <row r="4" spans="1:8" ht="39.75">
      <c r="A4" s="20">
        <v>6</v>
      </c>
      <c r="B4" s="21" t="s">
        <v>80</v>
      </c>
      <c r="C4" s="21" t="s">
        <v>115</v>
      </c>
      <c r="D4" s="3">
        <v>2</v>
      </c>
      <c r="E4" s="3" t="s">
        <v>61</v>
      </c>
      <c r="F4" s="3">
        <v>2</v>
      </c>
      <c r="G4" s="3" t="s">
        <v>68</v>
      </c>
      <c r="H4" s="2"/>
    </row>
    <row r="5" spans="1:8" ht="144">
      <c r="A5" s="20">
        <v>7</v>
      </c>
      <c r="B5" s="21" t="s">
        <v>184</v>
      </c>
      <c r="C5" s="21" t="s">
        <v>157</v>
      </c>
      <c r="D5" s="3">
        <v>8</v>
      </c>
      <c r="E5" s="3" t="s">
        <v>61</v>
      </c>
      <c r="F5" s="3">
        <v>8</v>
      </c>
      <c r="G5" s="3" t="s">
        <v>62</v>
      </c>
      <c r="H5" s="2"/>
    </row>
    <row r="6" spans="1:8" ht="52.5">
      <c r="A6" s="20">
        <v>8</v>
      </c>
      <c r="B6" s="35" t="s">
        <v>167</v>
      </c>
      <c r="C6" s="35" t="s">
        <v>146</v>
      </c>
      <c r="D6" s="3">
        <v>4</v>
      </c>
      <c r="E6" s="3" t="s">
        <v>61</v>
      </c>
      <c r="F6" s="3">
        <v>4</v>
      </c>
      <c r="G6" s="3" t="s">
        <v>63</v>
      </c>
      <c r="H6" s="2"/>
    </row>
    <row r="7" spans="1:8" ht="66">
      <c r="A7" s="20">
        <v>9</v>
      </c>
      <c r="B7" s="21" t="s">
        <v>127</v>
      </c>
      <c r="C7" s="21" t="s">
        <v>79</v>
      </c>
      <c r="D7" s="3">
        <v>4</v>
      </c>
      <c r="E7" s="3" t="s">
        <v>61</v>
      </c>
      <c r="F7" s="3">
        <v>4</v>
      </c>
      <c r="G7" s="3" t="s">
        <v>64</v>
      </c>
      <c r="H7" s="2"/>
    </row>
    <row r="8" spans="1:8" ht="27">
      <c r="A8" s="20">
        <v>10</v>
      </c>
      <c r="B8" s="21" t="s">
        <v>185</v>
      </c>
      <c r="C8" s="21" t="s">
        <v>52</v>
      </c>
      <c r="D8" s="3">
        <v>2</v>
      </c>
      <c r="E8" s="3" t="s">
        <v>61</v>
      </c>
      <c r="F8" s="3">
        <v>2</v>
      </c>
      <c r="G8" s="3" t="s">
        <v>65</v>
      </c>
      <c r="H8" s="2"/>
    </row>
    <row r="9" spans="1:8" ht="27">
      <c r="A9" s="20">
        <v>11</v>
      </c>
      <c r="B9" s="21" t="s">
        <v>84</v>
      </c>
      <c r="C9" s="21" t="s">
        <v>53</v>
      </c>
      <c r="D9" s="3">
        <v>2</v>
      </c>
      <c r="E9" s="3" t="s">
        <v>61</v>
      </c>
      <c r="F9" s="3">
        <v>2</v>
      </c>
      <c r="G9" s="3" t="s">
        <v>65</v>
      </c>
      <c r="H9" s="2"/>
    </row>
    <row r="10" spans="1:8" ht="37.5" customHeight="1">
      <c r="A10" s="36">
        <v>12</v>
      </c>
      <c r="B10" s="21" t="s">
        <v>85</v>
      </c>
      <c r="C10" s="37" t="s">
        <v>54</v>
      </c>
      <c r="D10" s="38">
        <v>2</v>
      </c>
      <c r="E10" s="38" t="s">
        <v>66</v>
      </c>
      <c r="F10" s="39">
        <v>1</v>
      </c>
      <c r="G10" s="3" t="s">
        <v>67</v>
      </c>
      <c r="H10" s="2"/>
    </row>
    <row r="11" spans="1:8" ht="18">
      <c r="A11" s="6" t="s">
        <v>176</v>
      </c>
      <c r="B11" s="7"/>
      <c r="C11" s="7"/>
      <c r="D11" s="50">
        <f>SUM(D2:D10)</f>
        <v>30</v>
      </c>
      <c r="E11" s="50"/>
      <c r="F11" s="4">
        <f>SUM(F2:F10)</f>
        <v>29</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A8">
      <selection activeCell="D15" sqref="D15"/>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82" t="s">
        <v>180</v>
      </c>
      <c r="B1" s="83"/>
      <c r="C1" s="18" t="s">
        <v>82</v>
      </c>
      <c r="D1" s="19" t="s">
        <v>181</v>
      </c>
      <c r="E1" s="19" t="s">
        <v>99</v>
      </c>
      <c r="F1" s="19" t="s">
        <v>174</v>
      </c>
      <c r="G1" s="19" t="s">
        <v>159</v>
      </c>
      <c r="H1" s="19" t="s">
        <v>160</v>
      </c>
    </row>
    <row r="2" spans="1:8" ht="64.5" customHeight="1">
      <c r="A2" s="20">
        <v>13</v>
      </c>
      <c r="B2" s="21" t="s">
        <v>75</v>
      </c>
      <c r="C2" s="21" t="s">
        <v>55</v>
      </c>
      <c r="D2" s="3">
        <v>2</v>
      </c>
      <c r="E2" s="3" t="s">
        <v>69</v>
      </c>
      <c r="F2" s="3">
        <v>0</v>
      </c>
      <c r="G2" s="25" t="s">
        <v>35</v>
      </c>
      <c r="H2" s="2"/>
    </row>
    <row r="3" spans="1:8" ht="42">
      <c r="A3" s="20">
        <v>14</v>
      </c>
      <c r="B3" s="21" t="s">
        <v>74</v>
      </c>
      <c r="C3" s="22" t="s">
        <v>104</v>
      </c>
      <c r="D3" s="3">
        <v>2</v>
      </c>
      <c r="E3" s="3" t="s">
        <v>71</v>
      </c>
      <c r="F3" s="3">
        <v>1</v>
      </c>
      <c r="G3" s="25" t="s">
        <v>39</v>
      </c>
      <c r="H3" s="2"/>
    </row>
    <row r="4" spans="1:8" ht="62.25" customHeight="1">
      <c r="A4" s="20">
        <v>15</v>
      </c>
      <c r="B4" s="21" t="s">
        <v>73</v>
      </c>
      <c r="C4" s="21" t="s">
        <v>100</v>
      </c>
      <c r="D4" s="3">
        <v>2</v>
      </c>
      <c r="E4" s="3" t="s">
        <v>71</v>
      </c>
      <c r="F4" s="3">
        <v>1</v>
      </c>
      <c r="G4" s="25" t="s">
        <v>30</v>
      </c>
      <c r="H4" s="2"/>
    </row>
    <row r="5" spans="1:8" ht="46.5" customHeight="1">
      <c r="A5" s="20">
        <v>16</v>
      </c>
      <c r="B5" s="21" t="s">
        <v>158</v>
      </c>
      <c r="C5" s="21" t="s">
        <v>94</v>
      </c>
      <c r="D5" s="3">
        <v>2</v>
      </c>
      <c r="E5" s="3" t="s">
        <v>69</v>
      </c>
      <c r="F5" s="3">
        <v>0</v>
      </c>
      <c r="G5" s="25" t="s">
        <v>33</v>
      </c>
      <c r="H5" s="2"/>
    </row>
    <row r="6" spans="1:8" ht="43.5" customHeight="1">
      <c r="A6" s="20">
        <v>17</v>
      </c>
      <c r="B6" s="21" t="s">
        <v>103</v>
      </c>
      <c r="C6" s="23" t="s">
        <v>88</v>
      </c>
      <c r="D6" s="3">
        <v>2</v>
      </c>
      <c r="E6" s="3" t="s">
        <v>61</v>
      </c>
      <c r="F6" s="3">
        <v>2</v>
      </c>
      <c r="G6" s="25" t="s">
        <v>40</v>
      </c>
      <c r="H6" s="2"/>
    </row>
    <row r="7" spans="1:8" ht="27">
      <c r="A7" s="20">
        <v>18</v>
      </c>
      <c r="B7" s="21" t="s">
        <v>93</v>
      </c>
      <c r="C7" s="21" t="s">
        <v>89</v>
      </c>
      <c r="D7" s="3">
        <v>2</v>
      </c>
      <c r="E7" s="3" t="s">
        <v>61</v>
      </c>
      <c r="F7" s="3">
        <v>2</v>
      </c>
      <c r="G7" s="3" t="s">
        <v>42</v>
      </c>
      <c r="H7" s="2"/>
    </row>
    <row r="8" spans="1:8" ht="80.25" customHeight="1">
      <c r="A8" s="20">
        <v>19</v>
      </c>
      <c r="B8" s="21" t="s">
        <v>96</v>
      </c>
      <c r="C8" s="21" t="s">
        <v>119</v>
      </c>
      <c r="D8" s="3">
        <v>2</v>
      </c>
      <c r="E8" s="3" t="s">
        <v>71</v>
      </c>
      <c r="F8" s="3">
        <v>1</v>
      </c>
      <c r="G8" s="25" t="s">
        <v>47</v>
      </c>
      <c r="H8" s="2"/>
    </row>
    <row r="9" spans="1:8" ht="47.25" customHeight="1">
      <c r="A9" s="20">
        <v>20</v>
      </c>
      <c r="B9" s="21" t="s">
        <v>129</v>
      </c>
      <c r="C9" s="21" t="s">
        <v>90</v>
      </c>
      <c r="D9" s="3">
        <v>2</v>
      </c>
      <c r="E9" s="3" t="s">
        <v>69</v>
      </c>
      <c r="F9" s="3">
        <v>0</v>
      </c>
      <c r="G9" s="25" t="s">
        <v>46</v>
      </c>
      <c r="H9" s="2"/>
    </row>
    <row r="10" spans="1:8" ht="13.5">
      <c r="A10" s="20">
        <v>21</v>
      </c>
      <c r="B10" s="21" t="s">
        <v>101</v>
      </c>
      <c r="C10" s="21" t="s">
        <v>105</v>
      </c>
      <c r="D10" s="3">
        <v>2</v>
      </c>
      <c r="E10" s="3" t="s">
        <v>69</v>
      </c>
      <c r="F10" s="3">
        <v>0</v>
      </c>
      <c r="G10" s="3" t="s">
        <v>33</v>
      </c>
      <c r="H10" s="2"/>
    </row>
    <row r="11" spans="1:8" ht="68.25" customHeight="1">
      <c r="A11" s="20">
        <v>22</v>
      </c>
      <c r="B11" s="21" t="s">
        <v>123</v>
      </c>
      <c r="C11" s="21" t="s">
        <v>106</v>
      </c>
      <c r="D11" s="3">
        <v>2</v>
      </c>
      <c r="E11" s="3" t="s">
        <v>61</v>
      </c>
      <c r="F11" s="3">
        <v>2</v>
      </c>
      <c r="G11" s="25" t="s">
        <v>43</v>
      </c>
      <c r="H11" s="2"/>
    </row>
    <row r="12" spans="1:8" ht="57" customHeight="1">
      <c r="A12" s="20">
        <v>23</v>
      </c>
      <c r="B12" s="21" t="s">
        <v>124</v>
      </c>
      <c r="C12" s="21"/>
      <c r="D12" s="3">
        <v>2</v>
      </c>
      <c r="E12" s="3" t="s">
        <v>61</v>
      </c>
      <c r="F12" s="3">
        <v>2</v>
      </c>
      <c r="G12" s="2" t="s">
        <v>44</v>
      </c>
      <c r="H12" s="2"/>
    </row>
    <row r="13" spans="1:8" s="31" customFormat="1" ht="27">
      <c r="A13" s="20">
        <v>24</v>
      </c>
      <c r="B13" s="21" t="s">
        <v>92</v>
      </c>
      <c r="C13" s="21" t="s">
        <v>91</v>
      </c>
      <c r="D13" s="24">
        <v>2</v>
      </c>
      <c r="E13" s="24" t="s">
        <v>61</v>
      </c>
      <c r="F13" s="24">
        <v>2</v>
      </c>
      <c r="G13" s="3" t="s">
        <v>10</v>
      </c>
      <c r="H13" s="3"/>
    </row>
    <row r="14" spans="1:8" s="29" customFormat="1" ht="69" customHeight="1">
      <c r="A14" s="26">
        <v>25</v>
      </c>
      <c r="B14" s="27" t="s">
        <v>161</v>
      </c>
      <c r="C14" s="27" t="s">
        <v>121</v>
      </c>
      <c r="D14" s="28">
        <v>2</v>
      </c>
      <c r="E14" s="28" t="s">
        <v>61</v>
      </c>
      <c r="F14" s="28">
        <v>2</v>
      </c>
      <c r="G14" s="51" t="s">
        <v>0</v>
      </c>
      <c r="H14" s="51"/>
    </row>
    <row r="15" spans="1:8" ht="36" customHeight="1">
      <c r="A15" s="20">
        <v>26</v>
      </c>
      <c r="B15" s="21" t="s">
        <v>162</v>
      </c>
      <c r="C15" s="21"/>
      <c r="D15" s="24">
        <v>2</v>
      </c>
      <c r="E15" s="24" t="s">
        <v>69</v>
      </c>
      <c r="F15" s="24">
        <v>0</v>
      </c>
      <c r="G15" s="2" t="s">
        <v>8</v>
      </c>
      <c r="H15" s="2"/>
    </row>
    <row r="16" spans="1:8" ht="57.75" customHeight="1">
      <c r="A16" s="20">
        <v>27</v>
      </c>
      <c r="B16" s="21" t="s">
        <v>120</v>
      </c>
      <c r="C16" s="21" t="s">
        <v>91</v>
      </c>
      <c r="D16" s="24">
        <v>2</v>
      </c>
      <c r="E16" s="24" t="s">
        <v>61</v>
      </c>
      <c r="F16" s="24">
        <v>2</v>
      </c>
      <c r="G16" s="2" t="s">
        <v>33</v>
      </c>
      <c r="H16" s="2"/>
    </row>
    <row r="17" spans="1:8" ht="18">
      <c r="A17" s="6" t="s">
        <v>176</v>
      </c>
      <c r="B17" s="7"/>
      <c r="C17" s="7"/>
      <c r="D17" s="4">
        <f>SUM(D2:D16)</f>
        <v>30</v>
      </c>
      <c r="E17" s="4"/>
      <c r="F17" s="4">
        <f>SUM(F2:F16)</f>
        <v>17</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4">
      <selection activeCell="F5" sqref="F5"/>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84" t="s">
        <v>180</v>
      </c>
      <c r="B1" s="85"/>
      <c r="C1" s="48" t="s">
        <v>82</v>
      </c>
      <c r="D1" s="49" t="s">
        <v>181</v>
      </c>
      <c r="E1" s="49" t="s">
        <v>99</v>
      </c>
      <c r="F1" s="49" t="s">
        <v>174</v>
      </c>
      <c r="G1" s="49" t="s">
        <v>159</v>
      </c>
      <c r="H1" s="49" t="s">
        <v>160</v>
      </c>
    </row>
    <row r="2" spans="1:8" ht="40.5" customHeight="1">
      <c r="A2" s="42">
        <v>28</v>
      </c>
      <c r="B2" s="14" t="s">
        <v>51</v>
      </c>
      <c r="C2" s="14" t="s">
        <v>189</v>
      </c>
      <c r="D2" s="14">
        <v>4</v>
      </c>
      <c r="E2" s="14" t="s">
        <v>61</v>
      </c>
      <c r="F2" s="14">
        <v>4</v>
      </c>
      <c r="G2" s="25" t="s">
        <v>6</v>
      </c>
      <c r="H2" s="2"/>
    </row>
    <row r="3" spans="1:8" ht="119.25" customHeight="1">
      <c r="A3" s="43">
        <v>29</v>
      </c>
      <c r="B3" s="14" t="s">
        <v>109</v>
      </c>
      <c r="C3" s="40" t="s">
        <v>151</v>
      </c>
      <c r="D3" s="40">
        <v>10</v>
      </c>
      <c r="E3" s="40" t="s">
        <v>71</v>
      </c>
      <c r="F3" s="40">
        <v>9</v>
      </c>
      <c r="G3" s="25" t="s">
        <v>24</v>
      </c>
      <c r="H3" s="2"/>
    </row>
    <row r="4" spans="1:8" ht="52.5" customHeight="1">
      <c r="A4" s="42">
        <v>30</v>
      </c>
      <c r="B4" s="14" t="s">
        <v>50</v>
      </c>
      <c r="C4" s="14" t="s">
        <v>192</v>
      </c>
      <c r="D4" s="14">
        <v>4</v>
      </c>
      <c r="E4" s="14" t="s">
        <v>71</v>
      </c>
      <c r="F4" s="14">
        <v>2</v>
      </c>
      <c r="G4" s="25" t="s">
        <v>1</v>
      </c>
      <c r="H4" s="2"/>
    </row>
    <row r="5" spans="1:8" ht="66" customHeight="1">
      <c r="A5" s="43">
        <v>31</v>
      </c>
      <c r="B5" s="14" t="s">
        <v>156</v>
      </c>
      <c r="C5" s="14" t="s">
        <v>107</v>
      </c>
      <c r="D5" s="14">
        <v>4</v>
      </c>
      <c r="E5" s="14" t="s">
        <v>71</v>
      </c>
      <c r="F5" s="14">
        <v>1</v>
      </c>
      <c r="G5" s="25" t="s">
        <v>25</v>
      </c>
      <c r="H5" s="2"/>
    </row>
    <row r="6" spans="1:8" ht="64.5" customHeight="1">
      <c r="A6" s="42">
        <v>32</v>
      </c>
      <c r="B6" s="14" t="s">
        <v>97</v>
      </c>
      <c r="C6" s="14" t="s">
        <v>116</v>
      </c>
      <c r="D6" s="14">
        <v>2</v>
      </c>
      <c r="E6" s="14" t="s">
        <v>71</v>
      </c>
      <c r="F6" s="14">
        <v>1</v>
      </c>
      <c r="G6" s="25" t="s">
        <v>26</v>
      </c>
      <c r="H6" s="2"/>
    </row>
    <row r="7" spans="1:8" ht="78" customHeight="1">
      <c r="A7" s="42">
        <v>33</v>
      </c>
      <c r="B7" s="14" t="s">
        <v>98</v>
      </c>
      <c r="C7" s="14" t="s">
        <v>131</v>
      </c>
      <c r="D7" s="14">
        <v>2</v>
      </c>
      <c r="E7" s="14" t="s">
        <v>69</v>
      </c>
      <c r="F7" s="14">
        <v>0</v>
      </c>
      <c r="G7" s="25" t="s">
        <v>33</v>
      </c>
      <c r="H7" s="2"/>
    </row>
    <row r="8" spans="1:8" ht="39" customHeight="1">
      <c r="A8" s="42">
        <v>34</v>
      </c>
      <c r="B8" s="14" t="s">
        <v>95</v>
      </c>
      <c r="C8" s="14" t="s">
        <v>49</v>
      </c>
      <c r="D8" s="14">
        <v>2</v>
      </c>
      <c r="E8" s="14" t="s">
        <v>61</v>
      </c>
      <c r="F8" s="14">
        <v>2</v>
      </c>
      <c r="G8" s="25" t="s">
        <v>45</v>
      </c>
      <c r="H8" s="2"/>
    </row>
    <row r="9" spans="1:8" ht="70.5" customHeight="1">
      <c r="A9" s="42">
        <v>35</v>
      </c>
      <c r="B9" s="14" t="s">
        <v>166</v>
      </c>
      <c r="C9" s="14" t="s">
        <v>117</v>
      </c>
      <c r="D9" s="14">
        <v>2</v>
      </c>
      <c r="E9" s="14" t="s">
        <v>71</v>
      </c>
      <c r="F9" s="14">
        <v>1</v>
      </c>
      <c r="G9" s="25" t="s">
        <v>21</v>
      </c>
      <c r="H9" s="2"/>
    </row>
    <row r="10" spans="1:8" ht="18">
      <c r="A10" s="52" t="s">
        <v>176</v>
      </c>
      <c r="B10" s="10"/>
      <c r="C10" s="10"/>
      <c r="D10" s="11">
        <f>SUM(D2:D9)</f>
        <v>30</v>
      </c>
      <c r="E10" s="11"/>
      <c r="F10" s="11">
        <f>SUM(F2:F9)</f>
        <v>20</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C8">
      <selection activeCell="F8" sqref="F8"/>
    </sheetView>
  </sheetViews>
  <sheetFormatPr defaultColWidth="11.57421875" defaultRowHeight="15"/>
  <cols>
    <col min="1" max="1" width="8.28125" style="46" customWidth="1"/>
    <col min="2" max="2" width="59.00390625" style="46" customWidth="1"/>
    <col min="3" max="3" width="59.8515625" style="46" customWidth="1"/>
    <col min="4" max="5" width="12.140625" style="46" customWidth="1"/>
    <col min="6" max="6" width="11.421875" style="46" customWidth="1"/>
    <col min="7" max="7" width="40.8515625" style="46" customWidth="1"/>
    <col min="8" max="8" width="24.00390625" style="0" customWidth="1"/>
    <col min="9" max="16384" width="11.421875" style="0" customWidth="1"/>
  </cols>
  <sheetData>
    <row r="1" spans="1:8" ht="19.5" customHeight="1">
      <c r="A1" s="86" t="s">
        <v>180</v>
      </c>
      <c r="B1" s="87"/>
      <c r="C1" s="8" t="s">
        <v>82</v>
      </c>
      <c r="D1" s="8" t="s">
        <v>181</v>
      </c>
      <c r="E1" s="8" t="s">
        <v>99</v>
      </c>
      <c r="F1" s="8" t="s">
        <v>174</v>
      </c>
      <c r="G1" s="8" t="s">
        <v>159</v>
      </c>
      <c r="H1" s="8" t="s">
        <v>160</v>
      </c>
    </row>
    <row r="2" spans="1:8" ht="39.75">
      <c r="A2" s="44">
        <v>36</v>
      </c>
      <c r="B2" s="14" t="s">
        <v>108</v>
      </c>
      <c r="C2" s="14" t="s">
        <v>144</v>
      </c>
      <c r="D2" s="14">
        <v>2</v>
      </c>
      <c r="E2" s="14" t="s">
        <v>69</v>
      </c>
      <c r="F2" s="14">
        <v>0</v>
      </c>
      <c r="G2" s="14" t="s">
        <v>33</v>
      </c>
      <c r="H2" s="2"/>
    </row>
    <row r="3" spans="1:8" s="31" customFormat="1" ht="77.25" customHeight="1">
      <c r="A3" s="44">
        <v>37</v>
      </c>
      <c r="B3" s="14" t="s">
        <v>81</v>
      </c>
      <c r="C3" s="14" t="s">
        <v>193</v>
      </c>
      <c r="D3" s="14">
        <v>2</v>
      </c>
      <c r="E3" s="14" t="s">
        <v>61</v>
      </c>
      <c r="F3" s="14">
        <v>2</v>
      </c>
      <c r="G3" s="14" t="s">
        <v>22</v>
      </c>
      <c r="H3" s="3"/>
    </row>
    <row r="4" spans="1:8" s="31" customFormat="1" ht="54" customHeight="1">
      <c r="A4" s="44">
        <v>38</v>
      </c>
      <c r="B4" s="14" t="s">
        <v>139</v>
      </c>
      <c r="C4" s="14" t="s">
        <v>140</v>
      </c>
      <c r="D4" s="14">
        <v>2</v>
      </c>
      <c r="E4" s="14" t="s">
        <v>71</v>
      </c>
      <c r="F4" s="14">
        <v>1</v>
      </c>
      <c r="G4" s="71" t="s">
        <v>12</v>
      </c>
      <c r="H4" s="3"/>
    </row>
    <row r="5" spans="1:8" s="31" customFormat="1" ht="42.75" customHeight="1">
      <c r="A5" s="44">
        <v>39</v>
      </c>
      <c r="B5" s="14" t="s">
        <v>194</v>
      </c>
      <c r="C5" s="14" t="s">
        <v>86</v>
      </c>
      <c r="D5" s="14">
        <v>2</v>
      </c>
      <c r="E5" s="14" t="s">
        <v>71</v>
      </c>
      <c r="F5" s="14">
        <v>1</v>
      </c>
      <c r="G5" s="14" t="s">
        <v>27</v>
      </c>
      <c r="H5" s="3"/>
    </row>
    <row r="6" spans="1:8" s="31" customFormat="1" ht="69" customHeight="1">
      <c r="A6" s="44">
        <v>40</v>
      </c>
      <c r="B6" s="14" t="s">
        <v>113</v>
      </c>
      <c r="C6" s="14" t="s">
        <v>87</v>
      </c>
      <c r="D6" s="14">
        <v>2</v>
      </c>
      <c r="E6" s="14" t="s">
        <v>71</v>
      </c>
      <c r="F6" s="14">
        <v>1</v>
      </c>
      <c r="G6" s="14" t="s">
        <v>13</v>
      </c>
      <c r="H6" s="3"/>
    </row>
    <row r="7" spans="1:8" s="31" customFormat="1" ht="50.25" customHeight="1">
      <c r="A7" s="44">
        <v>41</v>
      </c>
      <c r="B7" s="14" t="s">
        <v>190</v>
      </c>
      <c r="C7" s="14" t="s">
        <v>132</v>
      </c>
      <c r="D7" s="14">
        <v>2</v>
      </c>
      <c r="E7" s="14" t="s">
        <v>61</v>
      </c>
      <c r="F7" s="14">
        <v>1</v>
      </c>
      <c r="G7" s="14" t="s">
        <v>3</v>
      </c>
      <c r="H7" s="3"/>
    </row>
    <row r="8" spans="1:8" s="31" customFormat="1" ht="45.75" customHeight="1">
      <c r="A8" s="44">
        <v>42</v>
      </c>
      <c r="B8" s="14" t="s">
        <v>191</v>
      </c>
      <c r="C8" s="14" t="s">
        <v>138</v>
      </c>
      <c r="D8" s="14">
        <v>2</v>
      </c>
      <c r="E8" s="14" t="s">
        <v>61</v>
      </c>
      <c r="F8" s="14">
        <v>2</v>
      </c>
      <c r="G8" s="14" t="s">
        <v>14</v>
      </c>
      <c r="H8" s="3"/>
    </row>
    <row r="9" spans="1:8" s="31" customFormat="1" ht="56.25" customHeight="1">
      <c r="A9" s="44">
        <v>43</v>
      </c>
      <c r="B9" s="14" t="s">
        <v>125</v>
      </c>
      <c r="C9" s="14" t="s">
        <v>126</v>
      </c>
      <c r="D9" s="14">
        <v>2</v>
      </c>
      <c r="E9" s="14" t="s">
        <v>61</v>
      </c>
      <c r="F9" s="14">
        <v>2</v>
      </c>
      <c r="G9" s="14" t="s">
        <v>15</v>
      </c>
      <c r="H9" s="3"/>
    </row>
    <row r="10" spans="1:8" s="31" customFormat="1" ht="36.75" customHeight="1">
      <c r="A10" s="44">
        <v>44</v>
      </c>
      <c r="B10" s="14" t="s">
        <v>154</v>
      </c>
      <c r="C10" s="14" t="s">
        <v>155</v>
      </c>
      <c r="D10" s="14">
        <v>2</v>
      </c>
      <c r="E10" s="14" t="s">
        <v>61</v>
      </c>
      <c r="F10" s="14">
        <v>2</v>
      </c>
      <c r="G10" s="14" t="s">
        <v>23</v>
      </c>
      <c r="H10" s="3"/>
    </row>
    <row r="11" spans="1:8" s="31" customFormat="1" ht="48" customHeight="1">
      <c r="A11" s="44">
        <v>45</v>
      </c>
      <c r="B11" s="14" t="s">
        <v>148</v>
      </c>
      <c r="C11" s="14" t="s">
        <v>141</v>
      </c>
      <c r="D11" s="14">
        <v>2</v>
      </c>
      <c r="E11" s="14" t="s">
        <v>69</v>
      </c>
      <c r="F11" s="14">
        <v>0</v>
      </c>
      <c r="G11" s="14" t="s">
        <v>16</v>
      </c>
      <c r="H11" s="3"/>
    </row>
    <row r="12" spans="1:8" s="31" customFormat="1" ht="69" customHeight="1">
      <c r="A12" s="44">
        <v>46</v>
      </c>
      <c r="B12" s="14" t="s">
        <v>149</v>
      </c>
      <c r="C12" s="14" t="s">
        <v>150</v>
      </c>
      <c r="D12" s="14">
        <v>4</v>
      </c>
      <c r="E12" s="14" t="s">
        <v>61</v>
      </c>
      <c r="F12" s="14">
        <v>4</v>
      </c>
      <c r="G12" s="14" t="s">
        <v>31</v>
      </c>
      <c r="H12" s="3"/>
    </row>
    <row r="13" spans="1:8" s="31" customFormat="1" ht="60.75" customHeight="1">
      <c r="A13" s="44">
        <v>47</v>
      </c>
      <c r="B13" s="14" t="s">
        <v>114</v>
      </c>
      <c r="C13" s="14" t="s">
        <v>186</v>
      </c>
      <c r="D13" s="14">
        <v>2</v>
      </c>
      <c r="E13" s="14" t="s">
        <v>61</v>
      </c>
      <c r="F13" s="14">
        <v>2</v>
      </c>
      <c r="G13" s="14" t="s">
        <v>32</v>
      </c>
      <c r="H13" s="3"/>
    </row>
    <row r="14" spans="1:8" s="31" customFormat="1" ht="45.75" customHeight="1">
      <c r="A14" s="44">
        <v>48</v>
      </c>
      <c r="B14" s="14" t="s">
        <v>168</v>
      </c>
      <c r="C14" s="14" t="s">
        <v>169</v>
      </c>
      <c r="D14" s="14">
        <v>2</v>
      </c>
      <c r="E14" s="14" t="s">
        <v>69</v>
      </c>
      <c r="F14" s="14">
        <v>0</v>
      </c>
      <c r="G14" s="14" t="s">
        <v>33</v>
      </c>
      <c r="H14" s="3"/>
    </row>
    <row r="15" spans="1:8" s="31" customFormat="1" ht="57" customHeight="1">
      <c r="A15" s="44">
        <v>49</v>
      </c>
      <c r="B15" s="14" t="s">
        <v>143</v>
      </c>
      <c r="C15" s="14" t="s">
        <v>170</v>
      </c>
      <c r="D15" s="14">
        <v>2</v>
      </c>
      <c r="E15" s="14" t="s">
        <v>69</v>
      </c>
      <c r="F15" s="14">
        <v>0</v>
      </c>
      <c r="G15" s="14" t="s">
        <v>17</v>
      </c>
      <c r="H15" s="3"/>
    </row>
    <row r="16" spans="1:8" ht="21.75" customHeight="1">
      <c r="A16" s="55" t="s">
        <v>176</v>
      </c>
      <c r="B16" s="56"/>
      <c r="C16" s="56"/>
      <c r="D16" s="45">
        <f>SUM(D2:D15)</f>
        <v>30</v>
      </c>
      <c r="E16" s="45"/>
      <c r="F16" s="45">
        <f>SUM(F2:F15)</f>
        <v>18</v>
      </c>
      <c r="G16" s="45"/>
      <c r="H16" s="4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B1">
      <selection activeCell="F4" sqref="F4"/>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88" t="s">
        <v>180</v>
      </c>
      <c r="B1" s="89"/>
      <c r="C1" s="18" t="s">
        <v>82</v>
      </c>
      <c r="D1" s="19" t="s">
        <v>181</v>
      </c>
      <c r="E1" s="19" t="s">
        <v>99</v>
      </c>
      <c r="F1" s="19" t="s">
        <v>174</v>
      </c>
      <c r="G1" s="19" t="s">
        <v>159</v>
      </c>
      <c r="H1" s="19" t="s">
        <v>160</v>
      </c>
    </row>
    <row r="2" spans="1:8" s="31" customFormat="1" ht="60" customHeight="1">
      <c r="A2" s="30">
        <v>50</v>
      </c>
      <c r="B2" s="14" t="s">
        <v>102</v>
      </c>
      <c r="C2" s="14" t="s">
        <v>56</v>
      </c>
      <c r="D2" s="15">
        <v>2</v>
      </c>
      <c r="E2" s="15" t="s">
        <v>61</v>
      </c>
      <c r="F2" s="15">
        <v>1</v>
      </c>
      <c r="G2" s="15" t="s">
        <v>4</v>
      </c>
      <c r="H2" s="3"/>
    </row>
    <row r="3" spans="1:8" s="31" customFormat="1" ht="58.5" customHeight="1">
      <c r="A3" s="30">
        <v>51</v>
      </c>
      <c r="B3" s="14" t="s">
        <v>142</v>
      </c>
      <c r="C3" s="14" t="s">
        <v>182</v>
      </c>
      <c r="D3" s="15">
        <v>2</v>
      </c>
      <c r="E3" s="15" t="s">
        <v>71</v>
      </c>
      <c r="F3" s="15">
        <v>0</v>
      </c>
      <c r="G3" s="15" t="s">
        <v>5</v>
      </c>
      <c r="H3" s="3"/>
    </row>
    <row r="4" spans="1:8" s="31" customFormat="1" ht="74.25" customHeight="1">
      <c r="A4" s="30">
        <v>52</v>
      </c>
      <c r="B4" s="14" t="s">
        <v>178</v>
      </c>
      <c r="C4" s="14" t="s">
        <v>152</v>
      </c>
      <c r="D4" s="32">
        <v>2</v>
      </c>
      <c r="E4" s="32" t="s">
        <v>69</v>
      </c>
      <c r="F4" s="32">
        <v>0</v>
      </c>
      <c r="G4" s="15" t="s">
        <v>33</v>
      </c>
      <c r="H4" s="3"/>
    </row>
    <row r="5" spans="1:8" s="31" customFormat="1" ht="51.75" customHeight="1">
      <c r="A5" s="30">
        <v>53</v>
      </c>
      <c r="B5" s="14" t="s">
        <v>48</v>
      </c>
      <c r="C5" s="14" t="s">
        <v>153</v>
      </c>
      <c r="D5" s="15">
        <v>2</v>
      </c>
      <c r="E5" s="15" t="s">
        <v>61</v>
      </c>
      <c r="F5" s="15">
        <v>1</v>
      </c>
      <c r="G5" s="47" t="s">
        <v>38</v>
      </c>
      <c r="H5" s="3"/>
    </row>
    <row r="6" spans="1:8" s="31" customFormat="1" ht="18">
      <c r="A6" s="53" t="s">
        <v>176</v>
      </c>
      <c r="B6" s="53"/>
      <c r="C6" s="53"/>
      <c r="D6" s="54">
        <f>SUM(D2:D5)</f>
        <v>8</v>
      </c>
      <c r="E6" s="54"/>
      <c r="F6" s="54">
        <f>SUM(F2:F5)</f>
        <v>2</v>
      </c>
      <c r="G6" s="53"/>
      <c r="H6" s="5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B1">
      <selection activeCell="G6" sqref="G6"/>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84" t="s">
        <v>180</v>
      </c>
      <c r="B1" s="85"/>
      <c r="C1" s="18" t="s">
        <v>82</v>
      </c>
      <c r="D1" s="49" t="s">
        <v>181</v>
      </c>
      <c r="E1" s="49" t="s">
        <v>99</v>
      </c>
      <c r="F1" s="49" t="s">
        <v>174</v>
      </c>
      <c r="G1" s="49" t="s">
        <v>159</v>
      </c>
      <c r="H1" s="49" t="s">
        <v>160</v>
      </c>
    </row>
    <row r="2" spans="1:8" ht="51.75" customHeight="1">
      <c r="A2" s="30">
        <v>54</v>
      </c>
      <c r="B2" s="33" t="s">
        <v>145</v>
      </c>
      <c r="C2" s="33" t="s">
        <v>111</v>
      </c>
      <c r="D2" s="15">
        <v>2</v>
      </c>
      <c r="E2" s="15" t="s">
        <v>61</v>
      </c>
      <c r="F2" s="15">
        <v>2</v>
      </c>
      <c r="G2" s="15" t="s">
        <v>19</v>
      </c>
      <c r="H2" s="2"/>
    </row>
    <row r="3" spans="1:8" ht="51.75" customHeight="1">
      <c r="A3" s="30">
        <v>55</v>
      </c>
      <c r="B3" s="33" t="s">
        <v>179</v>
      </c>
      <c r="C3" s="33" t="s">
        <v>111</v>
      </c>
      <c r="D3" s="15">
        <v>2</v>
      </c>
      <c r="E3" s="15" t="s">
        <v>61</v>
      </c>
      <c r="F3" s="15">
        <v>2</v>
      </c>
      <c r="G3" s="15" t="s">
        <v>28</v>
      </c>
      <c r="H3" s="2"/>
    </row>
    <row r="4" spans="1:8" ht="42" customHeight="1">
      <c r="A4" s="30">
        <v>56</v>
      </c>
      <c r="B4" s="33" t="s">
        <v>147</v>
      </c>
      <c r="C4" s="33" t="s">
        <v>111</v>
      </c>
      <c r="D4" s="15">
        <v>2</v>
      </c>
      <c r="E4" s="15" t="s">
        <v>71</v>
      </c>
      <c r="F4" s="15">
        <v>1</v>
      </c>
      <c r="G4" s="15" t="s">
        <v>11</v>
      </c>
      <c r="H4" s="2"/>
    </row>
    <row r="5" spans="1:8" ht="47.25" customHeight="1">
      <c r="A5" s="30">
        <v>57</v>
      </c>
      <c r="B5" s="33" t="s">
        <v>112</v>
      </c>
      <c r="C5" s="33" t="s">
        <v>111</v>
      </c>
      <c r="D5" s="15">
        <v>2</v>
      </c>
      <c r="E5" s="15" t="s">
        <v>61</v>
      </c>
      <c r="F5" s="15">
        <v>2</v>
      </c>
      <c r="G5" s="15" t="s">
        <v>20</v>
      </c>
      <c r="H5" s="2"/>
    </row>
    <row r="6" spans="1:8" ht="47.25" customHeight="1">
      <c r="A6" s="30">
        <v>58</v>
      </c>
      <c r="B6" s="33" t="s">
        <v>57</v>
      </c>
      <c r="C6" s="33" t="s">
        <v>111</v>
      </c>
      <c r="D6" s="15">
        <v>2</v>
      </c>
      <c r="E6" s="15" t="s">
        <v>71</v>
      </c>
      <c r="F6" s="15">
        <v>1</v>
      </c>
      <c r="G6" s="15" t="s">
        <v>37</v>
      </c>
      <c r="H6" s="2"/>
    </row>
    <row r="7" spans="1:8" ht="35.25" customHeight="1">
      <c r="A7" s="30">
        <v>59</v>
      </c>
      <c r="B7" s="33" t="s">
        <v>171</v>
      </c>
      <c r="C7" s="33" t="s">
        <v>111</v>
      </c>
      <c r="D7" s="15">
        <v>2</v>
      </c>
      <c r="E7" s="15" t="s">
        <v>61</v>
      </c>
      <c r="F7" s="15">
        <v>2</v>
      </c>
      <c r="G7" s="15" t="s">
        <v>29</v>
      </c>
      <c r="H7" s="2"/>
    </row>
    <row r="8" spans="1:8" ht="59.25" customHeight="1">
      <c r="A8" s="30">
        <v>60</v>
      </c>
      <c r="B8" s="33" t="s">
        <v>110</v>
      </c>
      <c r="C8" s="33" t="s">
        <v>111</v>
      </c>
      <c r="D8" s="15">
        <v>2</v>
      </c>
      <c r="E8" s="15" t="s">
        <v>61</v>
      </c>
      <c r="F8" s="15">
        <v>2</v>
      </c>
      <c r="G8" s="15" t="s">
        <v>36</v>
      </c>
      <c r="H8" s="2"/>
    </row>
    <row r="9" spans="1:8" ht="55.5" customHeight="1">
      <c r="A9" s="30">
        <v>61</v>
      </c>
      <c r="B9" s="34" t="s">
        <v>183</v>
      </c>
      <c r="C9" s="33" t="s">
        <v>111</v>
      </c>
      <c r="D9" s="15">
        <v>2</v>
      </c>
      <c r="E9" s="15" t="s">
        <v>61</v>
      </c>
      <c r="F9" s="15">
        <v>2</v>
      </c>
      <c r="G9" s="15" t="s">
        <v>18</v>
      </c>
      <c r="H9" s="2"/>
    </row>
    <row r="10" spans="1:8" ht="18">
      <c r="A10" s="6" t="s">
        <v>176</v>
      </c>
      <c r="B10" s="53"/>
      <c r="C10" s="7"/>
      <c r="D10" s="4">
        <f>SUM(D2:D9)</f>
        <v>16</v>
      </c>
      <c r="E10" s="4"/>
      <c r="F10" s="4">
        <f>SUM(F2:F9)</f>
        <v>14</v>
      </c>
      <c r="G10" s="4"/>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2012-05-16T13:34:23Z</dcterms:modified>
  <cp:category/>
  <cp:version/>
  <cp:contentType/>
  <cp:contentStatus/>
</cp:coreProperties>
</file>