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00" yWindow="54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<sst xmlns="http://schemas.openxmlformats.org/spreadsheetml/2006/main" count="303" uniqueCount="183">
  <si>
    <t>Article 14: when the informetion does not exists, the public body must communicate to the requester the situation. Nontheless they are not obliged to rfer the requester to another institution, etc.</t>
  </si>
  <si>
    <t xml:space="preserve">Art 13(c) mentions preferred formats, but the institutions are not obliged to accommodate. </t>
  </si>
  <si>
    <t>Art 15</t>
  </si>
  <si>
    <t>Art 15 - 20 workdays</t>
  </si>
  <si>
    <t>Art 15 - 20 workdays more, with notification requirement.</t>
  </si>
  <si>
    <t>Art 17 - Access is free</t>
  </si>
  <si>
    <t>Art 17 - fees limited to reproduction costs</t>
  </si>
  <si>
    <t>Not mentioned.</t>
  </si>
  <si>
    <t xml:space="preserve">Art 9(f) - F) Leaves scientific, technological or cultural discoveries developed or in the power of mandated subjects without protection. Art 10 - confidential information (overly broad). </t>
  </si>
  <si>
    <t>Findings</t>
  </si>
  <si>
    <t>No</t>
  </si>
  <si>
    <t>Yes</t>
  </si>
  <si>
    <t>Partially</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</si>
  <si>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</si>
  <si>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</si>
  <si>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</si>
  <si>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Country: Uruguay</t>
  </si>
  <si>
    <t>Name of the law and link:Law 18 381</t>
  </si>
  <si>
    <t>Person in charge: Michael Karanicolas</t>
  </si>
  <si>
    <t>Score: 91</t>
  </si>
  <si>
    <t>Appeals are made to denounce refusals to provide information, administrative silence and other breach of timelines, abusive use of exceptions. All the resolutions approved by the oversight body are available on their web site http://www.informacionpublica.gub.uy.</t>
  </si>
  <si>
    <t>Art 18 makes the failure to provide information an administrative offence, Art 31 provides broader offences.</t>
  </si>
  <si>
    <t>No - the oversight agency can issue complaints to the executive, that's it.</t>
  </si>
  <si>
    <t>Regs Art 55, 56 and 57.</t>
  </si>
  <si>
    <t>Art 21</t>
  </si>
  <si>
    <t>Art 5 has some promotional requirement, and 21(h) seems to go further.</t>
  </si>
  <si>
    <t>Art 5 and 6 require the systematization of qualifying information - though the specifics of this requirement are vague.</t>
  </si>
  <si>
    <t>Art 21(e)</t>
  </si>
  <si>
    <t>Art 7</t>
  </si>
  <si>
    <t>Art 21(I) requires such a report, but to the executive rather than the legislature.</t>
  </si>
  <si>
    <t>Art 4 - broad definition - expert claims it deserves a 2?</t>
  </si>
  <si>
    <t>Art 14 - no right to ask questions… but expert claim it deserves a 2.</t>
  </si>
  <si>
    <t>Expert claims definition of "estatales y no estatales" includes all bodies here.</t>
  </si>
  <si>
    <t>..</t>
  </si>
  <si>
    <t>Expert claims estatales y no estatales does not include this.</t>
  </si>
  <si>
    <t>Art 3</t>
  </si>
  <si>
    <t>Art 13(a) - requirement for full name and address</t>
  </si>
  <si>
    <t>Art 13 - procedure is clear, but requests must be submitted in writing, and no mention of electronic requests.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</si>
  <si>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</si>
  <si>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</si>
  <si>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 xml:space="preserve">
Score 1 point if the law only applies to administrative documents, 2-3 points if some bodies excluded, 4 points if all judicial branch at all levels of government</t>
  </si>
  <si>
    <t>Art 12 - a hard override, but it is limited to human rights violations.</t>
  </si>
  <si>
    <t>Art 11 - 15 year sunset clause</t>
  </si>
  <si>
    <t>Regs Art 30</t>
  </si>
  <si>
    <t>Regs Art 7</t>
  </si>
  <si>
    <t>Art 18 - requirement for reasons, no requirement for appeal information.</t>
  </si>
  <si>
    <t>No internal appeals - denials must be made by the highest authority in the agency.</t>
  </si>
  <si>
    <t>21(j) - The law does set up such a body, and there is some right to appeal refusals to them according to our expert.</t>
  </si>
  <si>
    <t>Art 19 mentions that they will only be removed according to due process, but does not explain this.</t>
  </si>
  <si>
    <t>19 states on the professional expertise of the members.</t>
  </si>
  <si>
    <t>Art 22</t>
  </si>
  <si>
    <t>The appeal to the Uruguayan oversight body (Unidad de Acceso a la Infromacion Publica) is free of charge and do not require legal assistance</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</si>
  <si>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</si>
  <si>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</si>
  <si>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</si>
  <si>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</si>
  <si>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There is a severability clause so that where only part of a record is covered by an exception the remainder must be disclosed. </t>
  </si>
  <si>
    <t xml:space="preserve">Comments: The major weakness with this law is its appeals process. Uruguay's oversight body (AGESIC) has been structured as a disempowered and politicized body which is not equipped with the tools to carry out such an important function. Other issues with this law include a poor regime of sanctions and protections and the lack of a requirement for officials to assist requesters. </t>
  </si>
  <si>
    <t>No - this is not in the constitution and, although the Court of Appeal has ruled this way, there has been no statement by the Supreme Court recognising the right to information.</t>
  </si>
  <si>
    <t>Art 2</t>
  </si>
  <si>
    <t>1 - Art 8 demands that exceptions be interpreted strictly</t>
  </si>
  <si>
    <t>Art 3 extends to all persons, Art 13 mentions legal persons.</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</si>
  <si>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</si>
  <si>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</si>
  <si>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</si>
  <si>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</si>
  <si>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</si>
  <si>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</si>
  <si>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</si>
  <si>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</si>
  <si>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</si>
  <si>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Sanctions may be imposed on those who wilfully act to undermine the right to information, including through the unauthorised destruction of information.</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</si>
  <si>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</si>
  <si>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</si>
  <si>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</si>
  <si>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</si>
  <si>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</si>
  <si>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</si>
  <si>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</si>
  <si>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</si>
  <si>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</si>
  <si>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</si>
  <si>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</si>
  <si>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</si>
  <si>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</si>
  <si>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</si>
  <si>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</si>
  <si>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Score 1 point for help in formulation and 1 point for clarification procedures</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</si>
  <si>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</si>
  <si>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</si>
  <si>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</si>
  <si>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</si>
  <si>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</si>
  <si>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</si>
  <si>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</si>
  <si>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</si>
  <si>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</si>
  <si>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</si>
  <si>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</si>
  <si>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</si>
  <si>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</si>
  <si>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</si>
  <si>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</si>
  <si>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</si>
  <si>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</si>
  <si>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Y/N, Y=2 points</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</si>
  <si>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</si>
  <si>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</si>
  <si>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</si>
  <si>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</si>
  <si>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</si>
  <si>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</si>
  <si>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</si>
  <si>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</si>
  <si>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</si>
  <si>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</si>
  <si>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</si>
  <si>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</si>
  <si>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</si>
  <si>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</si>
  <si>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</si>
  <si>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</si>
  <si>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</si>
  <si>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</si>
  <si>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</si>
  <si>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</si>
  <si>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</si>
  <si>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</si>
  <si>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</si>
  <si>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 xml:space="preserve">
Score 0 point if only residents/citizens; 1 point for all natural persons; 1 point for legal persons. </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</si>
  <si>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</si>
  <si>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</si>
  <si>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</si>
  <si>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</si>
  <si>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</si>
  <si>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</si>
  <si>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</si>
  <si>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</si>
  <si>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</si>
  <si>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</si>
  <si>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</si>
  <si>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</si>
  <si>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</si>
  <si>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</si>
  <si>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</si>
  <si>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</si>
  <si>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</si>
  <si>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</si>
  <si>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</si>
  <si>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</si>
  <si>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</si>
  <si>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</si>
  <si>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</si>
  <si>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</si>
  <si>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</si>
  <si>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</si>
  <si>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</si>
  <si>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</si>
  <si>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</si>
  <si>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</si>
  <si>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</si>
  <si>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</si>
  <si>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</si>
  <si>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</si>
  <si>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</si>
  <si>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</si>
  <si>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</si>
  <si>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</si>
  <si>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</si>
  <si>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</si>
  <si>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</si>
  <si>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</si>
  <si>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Expert reviewers: Edison Lanza and Mariana Mas</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</si>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</sst>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color indexed="63"/>
      </right>
      <top style="medium"/>
      <bottom style="thin"/>
    </border>
  </borders>
  <cellStyleXfs count="63">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53">
    <xf numFmtId="0" fontId="0" fillId="0" borderId="0" xfId="0" applyAlignment="1">
      <alignment wrapText="1"/>
    </xf>
    <xf numFmtId="0" fontId="4" fillId="0" borderId="0" xfId="0" applyFont="1" applyAlignment="1">
      <alignment wrapText="1"/>
    </xf>
    <xf numFmtId="0" fontId="0" fillId="0" borderId="10" xfId="0" applyBorder="1" applyAlignment="1">
      <alignment wrapText="1"/>
    </xf>
    <xf numFmtId="0" fontId="0" fillId="13" borderId="10" xfId="0" applyFill="1" applyBorder="1" applyAlignment="1">
      <alignment wrapText="1"/>
    </xf>
    <xf numFmtId="0" fontId="5" fillId="0" borderId="0" xfId="0" applyFont="1" applyAlignment="1">
      <alignment wrapText="1"/>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wrapText="1"/>
    </xf>
    <xf numFmtId="0" fontId="7" fillId="13" borderId="12" xfId="0" applyFont="1" applyFill="1" applyBorder="1" applyAlignment="1">
      <alignment/>
    </xf>
    <xf numFmtId="0" fontId="6" fillId="13" borderId="10" xfId="0" applyFont="1" applyFill="1" applyBorder="1" applyAlignment="1">
      <alignment wrapText="1"/>
    </xf>
    <xf numFmtId="0" fontId="7" fillId="0" borderId="10" xfId="0" applyFont="1" applyBorder="1" applyAlignment="1">
      <alignment wrapText="1"/>
    </xf>
    <xf numFmtId="0" fontId="5" fillId="4" borderId="13" xfId="0" applyFont="1" applyFill="1" applyBorder="1" applyAlignment="1">
      <alignment wrapText="1"/>
    </xf>
    <xf numFmtId="0" fontId="6" fillId="0" borderId="10" xfId="0" applyFont="1" applyFill="1" applyBorder="1" applyAlignment="1">
      <alignment wrapText="1"/>
    </xf>
    <xf numFmtId="0" fontId="5" fillId="4" borderId="14" xfId="0" applyFont="1" applyFill="1" applyBorder="1" applyAlignment="1">
      <alignment/>
    </xf>
    <xf numFmtId="0" fontId="5" fillId="4" borderId="15"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wrapText="1"/>
    </xf>
    <xf numFmtId="0" fontId="0" fillId="2" borderId="0" xfId="0" applyFill="1" applyAlignment="1">
      <alignment wrapText="1"/>
    </xf>
    <xf numFmtId="0" fontId="0" fillId="0" borderId="0" xfId="0" applyFill="1" applyAlignment="1">
      <alignment wrapText="1"/>
    </xf>
    <xf numFmtId="0" fontId="8" fillId="0" borderId="0" xfId="0" applyFont="1" applyAlignment="1">
      <alignment wrapText="1"/>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wrapText="1"/>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0" fillId="0" borderId="0" xfId="0" applyAlignment="1">
      <alignment wrapText="1"/>
    </xf>
    <xf numFmtId="0" fontId="6" fillId="0" borderId="10" xfId="0" applyFont="1" applyBorder="1" applyAlignment="1">
      <alignment wrapText="1"/>
    </xf>
    <xf numFmtId="0" fontId="6" fillId="0" borderId="10" xfId="0" applyFont="1" applyBorder="1" applyAlignment="1">
      <alignment wrapText="1"/>
    </xf>
    <xf numFmtId="0" fontId="6" fillId="0" borderId="16" xfId="0" applyFont="1" applyFill="1" applyBorder="1" applyAlignment="1">
      <alignment horizontal="center" vertical="center" wrapText="1"/>
    </xf>
    <xf numFmtId="0" fontId="6" fillId="0" borderId="10" xfId="0" applyFont="1" applyFill="1" applyBorder="1" applyAlignment="1">
      <alignment wrapText="1"/>
    </xf>
    <xf numFmtId="0" fontId="6" fillId="0" borderId="10" xfId="0" applyFont="1" applyFill="1" applyBorder="1" applyAlignment="1">
      <alignment horizontal="center" vertical="center" wrapText="1"/>
    </xf>
    <xf numFmtId="0" fontId="4" fillId="0" borderId="0" xfId="0" applyFont="1" applyAlignment="1">
      <alignment/>
    </xf>
    <xf numFmtId="0" fontId="4" fillId="0" borderId="0" xfId="0" applyFont="1" applyAlignment="1">
      <alignment horizontal="left" wrapText="1"/>
    </xf>
    <xf numFmtId="0" fontId="5" fillId="4" borderId="17" xfId="0" applyFont="1" applyFill="1" applyBorder="1" applyAlignment="1">
      <alignment/>
    </xf>
    <xf numFmtId="0" fontId="5" fillId="4" borderId="14" xfId="0" applyFont="1" applyFill="1" applyBorder="1" applyAlignment="1">
      <alignment/>
    </xf>
    <xf numFmtId="0" fontId="6" fillId="0" borderId="10" xfId="0" applyFont="1" applyBorder="1" applyAlignment="1">
      <alignment wrapText="1"/>
    </xf>
    <xf numFmtId="0" fontId="6" fillId="0" borderId="10" xfId="0" applyFont="1" applyBorder="1" applyAlignment="1">
      <alignmen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
      <c r="A1" s="4" t="s">
        <v>161</v>
      </c>
    </row>
    <row r="4" ht="15">
      <c r="A4" s="1" t="s">
        <v>16</v>
      </c>
    </row>
    <row r="5" ht="15">
      <c r="A5" s="31"/>
    </row>
    <row r="6" ht="15">
      <c r="A6" s="1" t="s">
        <v>17</v>
      </c>
    </row>
    <row r="7" ht="15">
      <c r="A7" s="31"/>
    </row>
    <row r="8" ht="15">
      <c r="A8" s="1" t="s">
        <v>18</v>
      </c>
    </row>
    <row r="9" ht="15">
      <c r="A9" s="37" t="s">
        <v>172</v>
      </c>
    </row>
    <row r="10" ht="15">
      <c r="A10" s="31"/>
    </row>
    <row r="11" spans="1:7" ht="63.75" customHeight="1">
      <c r="A11" s="38" t="s">
        <v>57</v>
      </c>
      <c r="B11" s="38"/>
      <c r="C11" s="38"/>
      <c r="D11" s="38"/>
      <c r="E11" s="38"/>
      <c r="F11" s="38"/>
      <c r="G11" s="38"/>
    </row>
    <row r="14" ht="15">
      <c r="A14" s="1" t="s">
        <v>19</v>
      </c>
    </row>
    <row r="16" spans="1:3" ht="15">
      <c r="A16" s="11" t="s">
        <v>152</v>
      </c>
      <c r="B16" s="11" t="s">
        <v>156</v>
      </c>
      <c r="C16" s="11" t="s">
        <v>153</v>
      </c>
    </row>
    <row r="17" spans="1:3" ht="15">
      <c r="A17" s="8" t="s">
        <v>151</v>
      </c>
      <c r="B17" s="8">
        <f>'1. Right of Access'!D6</f>
        <v>6</v>
      </c>
      <c r="C17" s="13">
        <f>'1. Right of Access'!F6</f>
        <v>3</v>
      </c>
    </row>
    <row r="18" spans="1:5" ht="15">
      <c r="A18" s="8" t="s">
        <v>166</v>
      </c>
      <c r="B18" s="8">
        <f>'2. Scope'!D11</f>
        <v>30</v>
      </c>
      <c r="C18" s="8">
        <f>'2. Scope'!F11</f>
        <v>26</v>
      </c>
      <c r="E18" s="20"/>
    </row>
    <row r="19" spans="1:3" ht="15">
      <c r="A19" s="8" t="s">
        <v>165</v>
      </c>
      <c r="B19" s="8">
        <f>'3. Requesting Procedures '!D17</f>
        <v>30</v>
      </c>
      <c r="C19" s="13">
        <f>'3. Requesting Procedures '!F17</f>
        <v>17</v>
      </c>
    </row>
    <row r="20" spans="1:3" ht="15">
      <c r="A20" s="8" t="s">
        <v>140</v>
      </c>
      <c r="B20" s="8">
        <f>'4. Exceptions and Refusals  '!D10</f>
        <v>30</v>
      </c>
      <c r="C20" s="13">
        <f>'4. Exceptions and Refusals  '!F10</f>
        <v>20</v>
      </c>
    </row>
    <row r="21" spans="1:3" ht="15">
      <c r="A21" s="8" t="s">
        <v>164</v>
      </c>
      <c r="B21" s="8">
        <f>'5. Appeals '!D16</f>
        <v>30</v>
      </c>
      <c r="C21" s="13">
        <f>'5. Appeals '!F16</f>
        <v>11</v>
      </c>
    </row>
    <row r="22" spans="1:3" ht="15">
      <c r="A22" s="8" t="s">
        <v>163</v>
      </c>
      <c r="B22" s="8">
        <f>'6. Sanctions and Protections '!D6</f>
        <v>8</v>
      </c>
      <c r="C22" s="8">
        <f>'6. Sanctions and Protections '!F6</f>
        <v>2</v>
      </c>
    </row>
    <row r="23" spans="1:3" ht="15">
      <c r="A23" s="8" t="s">
        <v>162</v>
      </c>
      <c r="B23" s="8">
        <f>'7. Promotional Measures '!D10</f>
        <v>16</v>
      </c>
      <c r="C23" s="13">
        <f>'7. Promotional Measures '!F10</f>
        <v>12</v>
      </c>
    </row>
    <row r="24" spans="1:3" ht="15">
      <c r="A24" s="10" t="s">
        <v>154</v>
      </c>
      <c r="B24" s="10">
        <f>SUM(B17:B23)</f>
        <v>150</v>
      </c>
      <c r="C24" s="10">
        <f>SUM(C17:C23)</f>
        <v>91</v>
      </c>
    </row>
  </sheetData>
  <sheetProtection/>
  <mergeCells count="1">
    <mergeCell ref="A11:G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B1"/>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39" t="s">
        <v>157</v>
      </c>
      <c r="B1" s="40"/>
      <c r="C1" s="14" t="s">
        <v>63</v>
      </c>
      <c r="D1" s="15" t="s">
        <v>158</v>
      </c>
      <c r="E1" s="15" t="s">
        <v>9</v>
      </c>
      <c r="F1" s="15" t="s">
        <v>153</v>
      </c>
      <c r="G1" s="15" t="s">
        <v>159</v>
      </c>
      <c r="H1" s="15" t="s">
        <v>160</v>
      </c>
    </row>
    <row r="2" spans="1:8" ht="85.5">
      <c r="A2" s="32">
        <v>1</v>
      </c>
      <c r="B2" s="32" t="s">
        <v>89</v>
      </c>
      <c r="C2" s="32" t="s">
        <v>123</v>
      </c>
      <c r="D2" s="32">
        <v>2</v>
      </c>
      <c r="E2" s="32" t="s">
        <v>10</v>
      </c>
      <c r="F2" s="32">
        <v>0</v>
      </c>
      <c r="G2" s="32" t="s">
        <v>58</v>
      </c>
      <c r="H2" s="2"/>
    </row>
    <row r="3" spans="1:8" ht="37.5">
      <c r="A3" s="32">
        <v>2</v>
      </c>
      <c r="B3" s="32" t="s">
        <v>97</v>
      </c>
      <c r="C3" s="32" t="s">
        <v>96</v>
      </c>
      <c r="D3" s="32">
        <v>2</v>
      </c>
      <c r="E3" s="32" t="s">
        <v>11</v>
      </c>
      <c r="F3" s="33">
        <v>2</v>
      </c>
      <c r="G3" s="33" t="s">
        <v>59</v>
      </c>
      <c r="H3" s="2"/>
    </row>
    <row r="4" spans="1:8" ht="37.5">
      <c r="A4" s="41">
        <v>3</v>
      </c>
      <c r="B4" s="32" t="s">
        <v>126</v>
      </c>
      <c r="C4" s="32" t="s">
        <v>98</v>
      </c>
      <c r="D4" s="41">
        <v>2</v>
      </c>
      <c r="E4" s="32" t="s">
        <v>11</v>
      </c>
      <c r="F4" s="42">
        <v>1</v>
      </c>
      <c r="G4" s="33" t="s">
        <v>60</v>
      </c>
      <c r="H4" s="2"/>
    </row>
    <row r="5" spans="1:8" ht="15">
      <c r="A5" s="41"/>
      <c r="B5" s="32" t="s">
        <v>127</v>
      </c>
      <c r="C5" s="32" t="s">
        <v>98</v>
      </c>
      <c r="D5" s="41"/>
      <c r="E5" s="32" t="s">
        <v>10</v>
      </c>
      <c r="F5" s="42"/>
      <c r="G5" s="33"/>
      <c r="H5" s="2"/>
    </row>
    <row r="6" spans="1:8" ht="18">
      <c r="A6" s="5" t="s">
        <v>155</v>
      </c>
      <c r="B6" s="6"/>
      <c r="C6" s="6"/>
      <c r="D6" s="3">
        <f>SUM(D2:D5)</f>
        <v>6</v>
      </c>
      <c r="E6" s="3"/>
      <c r="F6" s="3">
        <f>SUM(F2:F5)</f>
        <v>3</v>
      </c>
      <c r="G6" s="3"/>
      <c r="H6" s="3"/>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4" customFormat="1" ht="21.75" customHeight="1">
      <c r="A1" s="43" t="s">
        <v>157</v>
      </c>
      <c r="B1" s="44"/>
      <c r="C1" s="12" t="s">
        <v>63</v>
      </c>
      <c r="D1" s="7" t="s">
        <v>158</v>
      </c>
      <c r="E1" s="7" t="s">
        <v>9</v>
      </c>
      <c r="F1" s="7" t="s">
        <v>153</v>
      </c>
      <c r="G1" s="7" t="s">
        <v>159</v>
      </c>
      <c r="H1" s="7" t="s">
        <v>160</v>
      </c>
    </row>
    <row r="2" spans="1:8" ht="37.5">
      <c r="A2" s="32">
        <v>4</v>
      </c>
      <c r="B2" s="32" t="s">
        <v>128</v>
      </c>
      <c r="C2" s="32" t="s">
        <v>129</v>
      </c>
      <c r="D2" s="32">
        <v>2</v>
      </c>
      <c r="E2" s="32" t="s">
        <v>11</v>
      </c>
      <c r="F2" s="33">
        <v>2</v>
      </c>
      <c r="G2" s="33" t="s">
        <v>61</v>
      </c>
      <c r="H2" s="2"/>
    </row>
    <row r="3" spans="1:8" ht="49.5">
      <c r="A3" s="32">
        <v>5</v>
      </c>
      <c r="B3" s="32" t="s">
        <v>65</v>
      </c>
      <c r="C3" s="32" t="s">
        <v>173</v>
      </c>
      <c r="D3" s="32">
        <v>4</v>
      </c>
      <c r="E3" s="32" t="s">
        <v>12</v>
      </c>
      <c r="F3" s="33">
        <v>2</v>
      </c>
      <c r="G3" s="33" t="s">
        <v>30</v>
      </c>
      <c r="H3" s="2"/>
    </row>
    <row r="4" spans="1:8" ht="37.5">
      <c r="A4" s="32">
        <v>6</v>
      </c>
      <c r="B4" s="32" t="s">
        <v>64</v>
      </c>
      <c r="C4" s="32" t="s">
        <v>137</v>
      </c>
      <c r="D4" s="32">
        <v>2</v>
      </c>
      <c r="E4" s="32" t="s">
        <v>11</v>
      </c>
      <c r="F4" s="33">
        <v>2</v>
      </c>
      <c r="G4" s="33" t="s">
        <v>31</v>
      </c>
      <c r="H4" s="2"/>
    </row>
    <row r="5" spans="1:8" ht="121.5">
      <c r="A5" s="32">
        <v>7</v>
      </c>
      <c r="B5" s="32" t="s">
        <v>135</v>
      </c>
      <c r="C5" s="32" t="s">
        <v>90</v>
      </c>
      <c r="D5" s="32">
        <v>8</v>
      </c>
      <c r="E5" s="32" t="s">
        <v>11</v>
      </c>
      <c r="F5" s="33">
        <v>8</v>
      </c>
      <c r="G5" s="33" t="s">
        <v>32</v>
      </c>
      <c r="H5" s="2"/>
    </row>
    <row r="6" spans="1:8" ht="49.5">
      <c r="A6" s="32">
        <v>8</v>
      </c>
      <c r="B6" s="32" t="s">
        <v>146</v>
      </c>
      <c r="C6" s="32" t="s">
        <v>107</v>
      </c>
      <c r="D6" s="32">
        <v>4</v>
      </c>
      <c r="E6" s="32" t="s">
        <v>11</v>
      </c>
      <c r="F6" s="33">
        <v>4</v>
      </c>
      <c r="G6" s="33" t="s">
        <v>33</v>
      </c>
      <c r="H6" s="2"/>
    </row>
    <row r="7" spans="1:8" ht="49.5">
      <c r="A7" s="32">
        <v>9</v>
      </c>
      <c r="B7" s="32" t="s">
        <v>66</v>
      </c>
      <c r="C7" s="32" t="s">
        <v>40</v>
      </c>
      <c r="D7" s="32">
        <v>4</v>
      </c>
      <c r="E7" s="32" t="s">
        <v>11</v>
      </c>
      <c r="F7" s="33">
        <v>4</v>
      </c>
      <c r="G7" s="33" t="s">
        <v>33</v>
      </c>
      <c r="H7" s="2"/>
    </row>
    <row r="8" spans="1:8" ht="25.5">
      <c r="A8" s="32">
        <v>10</v>
      </c>
      <c r="B8" s="32" t="s">
        <v>106</v>
      </c>
      <c r="C8" s="32" t="s">
        <v>83</v>
      </c>
      <c r="D8" s="32">
        <v>2</v>
      </c>
      <c r="E8" s="32" t="s">
        <v>11</v>
      </c>
      <c r="F8" s="33">
        <v>2</v>
      </c>
      <c r="G8" s="33" t="s">
        <v>33</v>
      </c>
      <c r="H8" s="2"/>
    </row>
    <row r="9" spans="1:8" ht="25.5">
      <c r="A9" s="32">
        <v>11</v>
      </c>
      <c r="B9" s="32" t="s">
        <v>67</v>
      </c>
      <c r="C9" s="32" t="s">
        <v>84</v>
      </c>
      <c r="D9" s="32">
        <v>2</v>
      </c>
      <c r="E9" s="32" t="s">
        <v>11</v>
      </c>
      <c r="F9" s="33">
        <v>2</v>
      </c>
      <c r="G9" s="33" t="s">
        <v>33</v>
      </c>
      <c r="H9" s="2"/>
    </row>
    <row r="10" spans="1:8" ht="25.5">
      <c r="A10" s="32">
        <v>12</v>
      </c>
      <c r="B10" s="32" t="s">
        <v>68</v>
      </c>
      <c r="C10" s="32" t="s">
        <v>85</v>
      </c>
      <c r="D10" s="32">
        <v>2</v>
      </c>
      <c r="E10" s="32" t="s">
        <v>10</v>
      </c>
      <c r="F10" s="33">
        <v>0</v>
      </c>
      <c r="G10" s="33" t="s">
        <v>34</v>
      </c>
      <c r="H10" s="2"/>
    </row>
    <row r="11" spans="1:8" ht="18">
      <c r="A11" s="5" t="s">
        <v>155</v>
      </c>
      <c r="B11" s="6"/>
      <c r="C11" s="6"/>
      <c r="D11" s="25">
        <f>SUM(D2:D10)</f>
        <v>30</v>
      </c>
      <c r="E11" s="25"/>
      <c r="F11" s="3">
        <f>SUM(F2:F10)</f>
        <v>26</v>
      </c>
      <c r="G11" s="3"/>
      <c r="H11" s="3"/>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B1"/>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36">
      <c r="A1" s="45" t="s">
        <v>157</v>
      </c>
      <c r="B1" s="46"/>
      <c r="C1" s="16" t="s">
        <v>63</v>
      </c>
      <c r="D1" s="17" t="s">
        <v>158</v>
      </c>
      <c r="E1" s="17" t="s">
        <v>9</v>
      </c>
      <c r="F1" s="17" t="s">
        <v>153</v>
      </c>
      <c r="G1" s="17" t="s">
        <v>159</v>
      </c>
      <c r="H1" s="17" t="s">
        <v>160</v>
      </c>
    </row>
    <row r="2" spans="1:8" ht="15">
      <c r="A2" s="32">
        <v>13</v>
      </c>
      <c r="B2" s="32" t="s">
        <v>95</v>
      </c>
      <c r="C2" s="32" t="s">
        <v>86</v>
      </c>
      <c r="D2" s="32">
        <v>2</v>
      </c>
      <c r="E2" s="32" t="s">
        <v>11</v>
      </c>
      <c r="F2" s="33">
        <v>2</v>
      </c>
      <c r="G2" s="33" t="s">
        <v>35</v>
      </c>
      <c r="H2" s="32"/>
    </row>
    <row r="3" spans="1:8" ht="37.5">
      <c r="A3" s="32">
        <v>14</v>
      </c>
      <c r="B3" s="32" t="s">
        <v>94</v>
      </c>
      <c r="C3" s="32" t="s">
        <v>72</v>
      </c>
      <c r="D3" s="32">
        <v>2</v>
      </c>
      <c r="E3" s="32" t="s">
        <v>11</v>
      </c>
      <c r="F3" s="33">
        <v>2</v>
      </c>
      <c r="G3" s="33" t="s">
        <v>36</v>
      </c>
      <c r="H3" s="32"/>
    </row>
    <row r="4" spans="1:8" ht="49.5">
      <c r="A4" s="32">
        <v>15</v>
      </c>
      <c r="B4" s="32" t="s">
        <v>93</v>
      </c>
      <c r="C4" s="32" t="s">
        <v>15</v>
      </c>
      <c r="D4" s="32">
        <v>2</v>
      </c>
      <c r="E4" s="32" t="s">
        <v>12</v>
      </c>
      <c r="F4" s="33">
        <v>1</v>
      </c>
      <c r="G4" s="33" t="s">
        <v>37</v>
      </c>
      <c r="H4" s="32"/>
    </row>
    <row r="5" spans="1:8" ht="37.5">
      <c r="A5" s="32">
        <v>16</v>
      </c>
      <c r="B5" s="32" t="s">
        <v>122</v>
      </c>
      <c r="C5" s="32" t="s">
        <v>87</v>
      </c>
      <c r="D5" s="32">
        <v>2</v>
      </c>
      <c r="E5" s="32" t="s">
        <v>10</v>
      </c>
      <c r="F5" s="33">
        <v>0</v>
      </c>
      <c r="G5" s="33"/>
      <c r="H5" s="32"/>
    </row>
    <row r="6" spans="1:8" ht="25.5">
      <c r="A6" s="32">
        <v>17</v>
      </c>
      <c r="B6" s="32" t="s">
        <v>99</v>
      </c>
      <c r="C6" s="32" t="s">
        <v>110</v>
      </c>
      <c r="D6" s="32">
        <v>2</v>
      </c>
      <c r="E6" s="32" t="s">
        <v>10</v>
      </c>
      <c r="F6" s="33">
        <v>0</v>
      </c>
      <c r="G6" s="33"/>
      <c r="H6" s="32"/>
    </row>
    <row r="7" spans="1:8" ht="25.5">
      <c r="A7" s="32">
        <v>18</v>
      </c>
      <c r="B7" s="32" t="s">
        <v>115</v>
      </c>
      <c r="C7" s="32" t="s">
        <v>111</v>
      </c>
      <c r="D7" s="32">
        <v>2</v>
      </c>
      <c r="E7" s="32" t="s">
        <v>10</v>
      </c>
      <c r="F7" s="33">
        <v>0</v>
      </c>
      <c r="G7" s="33"/>
      <c r="H7" s="32"/>
    </row>
    <row r="8" spans="1:8" ht="73.5">
      <c r="A8" s="32">
        <v>19</v>
      </c>
      <c r="B8" s="32" t="s">
        <v>52</v>
      </c>
      <c r="C8" s="32" t="s">
        <v>143</v>
      </c>
      <c r="D8" s="32">
        <v>2</v>
      </c>
      <c r="E8" s="32" t="s">
        <v>12</v>
      </c>
      <c r="F8" s="33">
        <v>1</v>
      </c>
      <c r="G8" s="33" t="s">
        <v>0</v>
      </c>
      <c r="H8" s="32"/>
    </row>
    <row r="9" spans="1:8" ht="37.5">
      <c r="A9" s="32">
        <v>20</v>
      </c>
      <c r="B9" s="32" t="s">
        <v>130</v>
      </c>
      <c r="C9" s="32" t="s">
        <v>112</v>
      </c>
      <c r="D9" s="32">
        <v>2</v>
      </c>
      <c r="E9" s="32" t="s">
        <v>12</v>
      </c>
      <c r="F9" s="33">
        <v>1</v>
      </c>
      <c r="G9" s="33" t="s">
        <v>1</v>
      </c>
      <c r="H9" s="32"/>
    </row>
    <row r="10" spans="1:8" ht="15">
      <c r="A10" s="32">
        <v>21</v>
      </c>
      <c r="B10" s="32" t="s">
        <v>131</v>
      </c>
      <c r="C10" s="32" t="s">
        <v>73</v>
      </c>
      <c r="D10" s="32">
        <v>2</v>
      </c>
      <c r="E10" s="32" t="s">
        <v>11</v>
      </c>
      <c r="F10" s="33">
        <v>2</v>
      </c>
      <c r="G10" s="33" t="s">
        <v>2</v>
      </c>
      <c r="H10" s="32"/>
    </row>
    <row r="11" spans="1:8" ht="37.5">
      <c r="A11" s="32">
        <v>22</v>
      </c>
      <c r="B11" s="32" t="s">
        <v>13</v>
      </c>
      <c r="C11" s="32" t="s">
        <v>74</v>
      </c>
      <c r="D11" s="32">
        <v>2</v>
      </c>
      <c r="E11" s="32" t="s">
        <v>12</v>
      </c>
      <c r="F11" s="33">
        <v>1</v>
      </c>
      <c r="G11" s="33" t="s">
        <v>3</v>
      </c>
      <c r="H11" s="32"/>
    </row>
    <row r="12" spans="1:8" ht="25.5">
      <c r="A12" s="32">
        <v>23</v>
      </c>
      <c r="B12" s="32" t="s">
        <v>14</v>
      </c>
      <c r="C12" s="32"/>
      <c r="D12" s="32">
        <v>2</v>
      </c>
      <c r="E12" s="32" t="s">
        <v>11</v>
      </c>
      <c r="F12" s="33">
        <v>2</v>
      </c>
      <c r="G12" s="33" t="s">
        <v>4</v>
      </c>
      <c r="H12" s="32"/>
    </row>
    <row r="13" spans="1:8" s="19" customFormat="1" ht="25.5">
      <c r="A13" s="32">
        <v>24</v>
      </c>
      <c r="B13" s="32" t="s">
        <v>114</v>
      </c>
      <c r="C13" s="32" t="s">
        <v>113</v>
      </c>
      <c r="D13" s="32">
        <v>2</v>
      </c>
      <c r="E13" s="32" t="s">
        <v>11</v>
      </c>
      <c r="F13" s="33">
        <v>2</v>
      </c>
      <c r="G13" s="33" t="s">
        <v>5</v>
      </c>
      <c r="H13" s="32"/>
    </row>
    <row r="14" spans="1:8" s="18" customFormat="1" ht="61.5">
      <c r="A14" s="32">
        <v>25</v>
      </c>
      <c r="B14" s="32" t="s">
        <v>141</v>
      </c>
      <c r="C14" s="32" t="s">
        <v>88</v>
      </c>
      <c r="D14" s="32">
        <v>2</v>
      </c>
      <c r="E14" s="32" t="s">
        <v>12</v>
      </c>
      <c r="F14" s="33">
        <v>1</v>
      </c>
      <c r="G14" s="33" t="s">
        <v>6</v>
      </c>
      <c r="H14" s="32"/>
    </row>
    <row r="15" spans="1:8" ht="15">
      <c r="A15" s="32">
        <v>26</v>
      </c>
      <c r="B15" s="32" t="s">
        <v>142</v>
      </c>
      <c r="C15" s="32"/>
      <c r="D15" s="32">
        <v>2</v>
      </c>
      <c r="E15" s="32" t="s">
        <v>10</v>
      </c>
      <c r="F15" s="33">
        <v>0</v>
      </c>
      <c r="G15" s="33"/>
      <c r="H15" s="32"/>
    </row>
    <row r="16" spans="1:8" ht="37.5">
      <c r="A16" s="32">
        <v>27</v>
      </c>
      <c r="B16" s="32" t="s">
        <v>116</v>
      </c>
      <c r="C16" s="32" t="s">
        <v>113</v>
      </c>
      <c r="D16" s="32">
        <v>2</v>
      </c>
      <c r="E16" s="32" t="s">
        <v>11</v>
      </c>
      <c r="F16" s="33">
        <v>2</v>
      </c>
      <c r="G16" s="33"/>
      <c r="H16" s="32"/>
    </row>
    <row r="17" spans="1:8" ht="18">
      <c r="A17" s="5" t="s">
        <v>155</v>
      </c>
      <c r="B17" s="6"/>
      <c r="C17" s="6"/>
      <c r="D17" s="3">
        <f>SUM(D2:D16)</f>
        <v>30</v>
      </c>
      <c r="E17" s="3"/>
      <c r="F17" s="3">
        <f>SUM(F2:F16)</f>
        <v>17</v>
      </c>
      <c r="G17" s="3"/>
      <c r="H17" s="3"/>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20.57421875" style="0" customWidth="1"/>
    <col min="8" max="8" width="22.7109375" style="0" customWidth="1"/>
  </cols>
  <sheetData>
    <row r="1" spans="1:8" ht="18">
      <c r="A1" s="47" t="s">
        <v>157</v>
      </c>
      <c r="B1" s="48"/>
      <c r="C1" s="23" t="s">
        <v>63</v>
      </c>
      <c r="D1" s="24" t="s">
        <v>158</v>
      </c>
      <c r="E1" s="24" t="s">
        <v>9</v>
      </c>
      <c r="F1" s="24" t="s">
        <v>153</v>
      </c>
      <c r="G1" s="24" t="s">
        <v>159</v>
      </c>
      <c r="H1" s="24" t="s">
        <v>160</v>
      </c>
    </row>
    <row r="2" spans="1:8" ht="61.5">
      <c r="A2" s="36">
        <v>28</v>
      </c>
      <c r="B2" s="35" t="s">
        <v>82</v>
      </c>
      <c r="C2" s="32" t="s">
        <v>174</v>
      </c>
      <c r="D2" s="32">
        <v>4</v>
      </c>
      <c r="E2" s="32" t="s">
        <v>10</v>
      </c>
      <c r="F2" s="32">
        <v>0</v>
      </c>
      <c r="G2" s="33" t="s">
        <v>7</v>
      </c>
      <c r="H2" s="32"/>
    </row>
    <row r="3" spans="1:8" ht="109.5">
      <c r="A3" s="34">
        <v>29</v>
      </c>
      <c r="B3" s="35" t="s">
        <v>38</v>
      </c>
      <c r="C3" s="32" t="s">
        <v>175</v>
      </c>
      <c r="D3" s="32">
        <v>10</v>
      </c>
      <c r="E3" s="32" t="s">
        <v>12</v>
      </c>
      <c r="F3" s="32">
        <v>8</v>
      </c>
      <c r="G3" s="33" t="s">
        <v>8</v>
      </c>
      <c r="H3" s="32"/>
    </row>
    <row r="4" spans="1:8" ht="25.5">
      <c r="A4" s="36">
        <v>30</v>
      </c>
      <c r="B4" s="35" t="s">
        <v>81</v>
      </c>
      <c r="C4" s="32" t="s">
        <v>119</v>
      </c>
      <c r="D4" s="32">
        <v>4</v>
      </c>
      <c r="E4" s="32" t="s">
        <v>11</v>
      </c>
      <c r="F4" s="32">
        <v>4</v>
      </c>
      <c r="G4" s="33"/>
      <c r="H4" s="32"/>
    </row>
    <row r="5" spans="1:8" ht="49.5">
      <c r="A5" s="34">
        <v>31</v>
      </c>
      <c r="B5" s="35" t="s">
        <v>144</v>
      </c>
      <c r="C5" s="32" t="s">
        <v>75</v>
      </c>
      <c r="D5" s="32">
        <v>4</v>
      </c>
      <c r="E5" s="32" t="s">
        <v>12</v>
      </c>
      <c r="F5" s="32">
        <v>2</v>
      </c>
      <c r="G5" s="33" t="s">
        <v>41</v>
      </c>
      <c r="H5" s="32"/>
    </row>
    <row r="6" spans="1:8" ht="37.5">
      <c r="A6" s="36">
        <v>32</v>
      </c>
      <c r="B6" s="35" t="s">
        <v>54</v>
      </c>
      <c r="C6" s="32" t="s">
        <v>138</v>
      </c>
      <c r="D6" s="32">
        <v>2</v>
      </c>
      <c r="E6" s="32" t="s">
        <v>11</v>
      </c>
      <c r="F6" s="32">
        <v>2</v>
      </c>
      <c r="G6" s="33" t="s">
        <v>42</v>
      </c>
      <c r="H6" s="32"/>
    </row>
    <row r="7" spans="1:8" ht="49.5">
      <c r="A7" s="36">
        <v>33</v>
      </c>
      <c r="B7" s="35" t="s">
        <v>55</v>
      </c>
      <c r="C7" s="32" t="s">
        <v>124</v>
      </c>
      <c r="D7" s="32">
        <v>2</v>
      </c>
      <c r="E7" s="32" t="s">
        <v>12</v>
      </c>
      <c r="F7" s="32">
        <v>1</v>
      </c>
      <c r="G7" s="33" t="s">
        <v>43</v>
      </c>
      <c r="H7" s="32"/>
    </row>
    <row r="8" spans="1:8" ht="37.5">
      <c r="A8" s="36">
        <v>34</v>
      </c>
      <c r="B8" s="35" t="s">
        <v>56</v>
      </c>
      <c r="C8" s="32" t="s">
        <v>80</v>
      </c>
      <c r="D8" s="32">
        <v>2</v>
      </c>
      <c r="E8" s="32" t="s">
        <v>11</v>
      </c>
      <c r="F8" s="32">
        <v>2</v>
      </c>
      <c r="G8" s="33" t="s">
        <v>44</v>
      </c>
      <c r="H8" s="32"/>
    </row>
    <row r="9" spans="1:8" ht="49.5">
      <c r="A9" s="36">
        <v>35</v>
      </c>
      <c r="B9" s="35" t="s">
        <v>145</v>
      </c>
      <c r="C9" s="32" t="s">
        <v>139</v>
      </c>
      <c r="D9" s="32">
        <v>2</v>
      </c>
      <c r="E9" s="32" t="s">
        <v>12</v>
      </c>
      <c r="F9" s="32">
        <v>1</v>
      </c>
      <c r="G9" s="33" t="s">
        <v>45</v>
      </c>
      <c r="H9" s="32"/>
    </row>
    <row r="10" spans="1:8" ht="18">
      <c r="A10" s="26" t="s">
        <v>155</v>
      </c>
      <c r="B10" s="9"/>
      <c r="C10" s="9"/>
      <c r="D10" s="10">
        <f>SUM(D2:D9)</f>
        <v>30</v>
      </c>
      <c r="E10" s="10"/>
      <c r="F10" s="10">
        <f>SUM(F2:F9)</f>
        <v>20</v>
      </c>
      <c r="G10" s="3"/>
      <c r="H10" s="3"/>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2" customWidth="1"/>
    <col min="2" max="2" width="59.00390625" style="22" customWidth="1"/>
    <col min="3" max="3" width="59.8515625" style="22" customWidth="1"/>
    <col min="4" max="5" width="12.140625" style="22" customWidth="1"/>
    <col min="6" max="6" width="11.421875" style="22" customWidth="1"/>
    <col min="7" max="7" width="40.8515625" style="22" customWidth="1"/>
    <col min="8" max="8" width="24.00390625" style="0" customWidth="1"/>
  </cols>
  <sheetData>
    <row r="1" spans="1:8" ht="19.5" customHeight="1">
      <c r="A1" s="49" t="s">
        <v>157</v>
      </c>
      <c r="B1" s="50"/>
      <c r="C1" s="7" t="s">
        <v>63</v>
      </c>
      <c r="D1" s="7" t="s">
        <v>158</v>
      </c>
      <c r="E1" s="7" t="s">
        <v>9</v>
      </c>
      <c r="F1" s="7" t="s">
        <v>153</v>
      </c>
      <c r="G1" s="7" t="s">
        <v>159</v>
      </c>
      <c r="H1" s="7" t="s">
        <v>160</v>
      </c>
    </row>
    <row r="2" spans="1:8" ht="37.5">
      <c r="A2" s="32">
        <v>36</v>
      </c>
      <c r="B2" s="32" t="s">
        <v>76</v>
      </c>
      <c r="C2" s="32" t="s">
        <v>77</v>
      </c>
      <c r="D2" s="32">
        <v>2</v>
      </c>
      <c r="E2" s="32" t="s">
        <v>10</v>
      </c>
      <c r="F2" s="32">
        <v>0</v>
      </c>
      <c r="G2" s="32" t="s">
        <v>46</v>
      </c>
      <c r="H2" s="2"/>
    </row>
    <row r="3" spans="1:8" s="19" customFormat="1" ht="37.5">
      <c r="A3" s="32">
        <v>37</v>
      </c>
      <c r="B3" s="32" t="s">
        <v>62</v>
      </c>
      <c r="C3" s="32" t="s">
        <v>120</v>
      </c>
      <c r="D3" s="32">
        <v>2</v>
      </c>
      <c r="E3" s="32" t="s">
        <v>11</v>
      </c>
      <c r="F3" s="32">
        <v>2</v>
      </c>
      <c r="G3" s="32" t="s">
        <v>47</v>
      </c>
      <c r="H3" s="2"/>
    </row>
    <row r="4" spans="1:8" s="19" customFormat="1" ht="49.5">
      <c r="A4" s="32">
        <v>38</v>
      </c>
      <c r="B4" s="32" t="s">
        <v>168</v>
      </c>
      <c r="C4" s="32" t="s">
        <v>169</v>
      </c>
      <c r="D4" s="32">
        <v>2</v>
      </c>
      <c r="E4" s="32" t="s">
        <v>10</v>
      </c>
      <c r="F4" s="32">
        <v>0</v>
      </c>
      <c r="G4" s="32" t="s">
        <v>48</v>
      </c>
      <c r="H4" s="2"/>
    </row>
    <row r="5" spans="1:8" s="19" customFormat="1" ht="37.5">
      <c r="A5" s="32">
        <v>39</v>
      </c>
      <c r="B5" s="32" t="s">
        <v>121</v>
      </c>
      <c r="C5" s="32" t="s">
        <v>69</v>
      </c>
      <c r="D5" s="32">
        <v>2</v>
      </c>
      <c r="E5" s="32" t="s">
        <v>10</v>
      </c>
      <c r="F5" s="32">
        <v>0</v>
      </c>
      <c r="G5" s="32"/>
      <c r="H5" s="2"/>
    </row>
    <row r="6" spans="1:8" s="19" customFormat="1" ht="37.5">
      <c r="A6" s="32">
        <v>40</v>
      </c>
      <c r="B6" s="32" t="s">
        <v>108</v>
      </c>
      <c r="C6" s="32" t="s">
        <v>70</v>
      </c>
      <c r="D6" s="32">
        <v>2</v>
      </c>
      <c r="E6" s="32" t="s">
        <v>12</v>
      </c>
      <c r="F6" s="32">
        <v>1</v>
      </c>
      <c r="G6" s="32" t="s">
        <v>49</v>
      </c>
      <c r="H6" s="2"/>
    </row>
    <row r="7" spans="1:8" s="19" customFormat="1" ht="37.5">
      <c r="A7" s="32">
        <v>41</v>
      </c>
      <c r="B7" s="32" t="s">
        <v>117</v>
      </c>
      <c r="C7" s="32" t="s">
        <v>125</v>
      </c>
      <c r="D7" s="32">
        <v>2</v>
      </c>
      <c r="E7" s="32" t="s">
        <v>10</v>
      </c>
      <c r="F7" s="32">
        <v>0</v>
      </c>
      <c r="G7" s="32"/>
      <c r="H7" s="2"/>
    </row>
    <row r="8" spans="1:8" s="19" customFormat="1" ht="15">
      <c r="A8" s="32">
        <v>42</v>
      </c>
      <c r="B8" s="32" t="s">
        <v>118</v>
      </c>
      <c r="C8" s="32" t="s">
        <v>167</v>
      </c>
      <c r="D8" s="32">
        <v>2</v>
      </c>
      <c r="E8" s="32" t="s">
        <v>10</v>
      </c>
      <c r="F8" s="32">
        <v>0</v>
      </c>
      <c r="G8" s="32"/>
      <c r="H8" s="2"/>
    </row>
    <row r="9" spans="1:8" s="19" customFormat="1" ht="37.5">
      <c r="A9" s="32">
        <v>43</v>
      </c>
      <c r="B9" s="32" t="s">
        <v>91</v>
      </c>
      <c r="C9" s="32" t="s">
        <v>92</v>
      </c>
      <c r="D9" s="32">
        <v>2</v>
      </c>
      <c r="E9" s="32" t="s">
        <v>10</v>
      </c>
      <c r="F9" s="32">
        <v>0</v>
      </c>
      <c r="G9" s="32"/>
      <c r="H9" s="2"/>
    </row>
    <row r="10" spans="1:8" s="19" customFormat="1" ht="15">
      <c r="A10" s="32">
        <v>44</v>
      </c>
      <c r="B10" s="32" t="s">
        <v>178</v>
      </c>
      <c r="C10" s="32" t="s">
        <v>179</v>
      </c>
      <c r="D10" s="32">
        <v>2</v>
      </c>
      <c r="E10" s="32" t="s">
        <v>11</v>
      </c>
      <c r="F10" s="32">
        <v>2</v>
      </c>
      <c r="G10" s="32" t="s">
        <v>50</v>
      </c>
      <c r="H10" s="2"/>
    </row>
    <row r="11" spans="1:8" s="19" customFormat="1" ht="37.5">
      <c r="A11" s="32">
        <v>45</v>
      </c>
      <c r="B11" s="32" t="s">
        <v>180</v>
      </c>
      <c r="C11" s="32" t="s">
        <v>170</v>
      </c>
      <c r="D11" s="32">
        <v>2</v>
      </c>
      <c r="E11" s="32" t="s">
        <v>11</v>
      </c>
      <c r="F11" s="32">
        <v>2</v>
      </c>
      <c r="G11" s="32" t="s">
        <v>51</v>
      </c>
      <c r="H11" s="2"/>
    </row>
    <row r="12" spans="1:8" s="19" customFormat="1" ht="73.5">
      <c r="A12" s="32">
        <v>46</v>
      </c>
      <c r="B12" s="32" t="s">
        <v>181</v>
      </c>
      <c r="C12" s="32" t="s">
        <v>182</v>
      </c>
      <c r="D12" s="32">
        <v>4</v>
      </c>
      <c r="E12" s="32" t="s">
        <v>11</v>
      </c>
      <c r="F12" s="32">
        <v>4</v>
      </c>
      <c r="G12" s="32" t="s">
        <v>20</v>
      </c>
      <c r="H12" s="2"/>
    </row>
    <row r="13" spans="1:8" s="19" customFormat="1" ht="25.5">
      <c r="A13" s="32">
        <v>47</v>
      </c>
      <c r="B13" s="32" t="s">
        <v>136</v>
      </c>
      <c r="C13" s="32" t="s">
        <v>171</v>
      </c>
      <c r="D13" s="32">
        <v>2</v>
      </c>
      <c r="E13" s="32" t="s">
        <v>10</v>
      </c>
      <c r="F13" s="32">
        <v>0</v>
      </c>
      <c r="G13" s="32"/>
      <c r="H13" s="2"/>
    </row>
    <row r="14" spans="1:8" s="19" customFormat="1" ht="37.5">
      <c r="A14" s="32">
        <v>48</v>
      </c>
      <c r="B14" s="32" t="s">
        <v>147</v>
      </c>
      <c r="C14" s="32" t="s">
        <v>148</v>
      </c>
      <c r="D14" s="32">
        <v>2</v>
      </c>
      <c r="E14" s="32" t="s">
        <v>10</v>
      </c>
      <c r="F14" s="32">
        <v>0</v>
      </c>
      <c r="G14" s="32"/>
      <c r="H14" s="2"/>
    </row>
    <row r="15" spans="1:8" s="19" customFormat="1" ht="37.5">
      <c r="A15" s="32">
        <v>49</v>
      </c>
      <c r="B15" s="32" t="s">
        <v>100</v>
      </c>
      <c r="C15" s="32" t="s">
        <v>149</v>
      </c>
      <c r="D15" s="32">
        <v>2</v>
      </c>
      <c r="E15" s="32" t="s">
        <v>10</v>
      </c>
      <c r="F15" s="32">
        <v>0</v>
      </c>
      <c r="G15" s="32"/>
      <c r="H15" s="2"/>
    </row>
    <row r="16" spans="1:8" ht="21.75" customHeight="1">
      <c r="A16" s="29" t="s">
        <v>155</v>
      </c>
      <c r="B16" s="30"/>
      <c r="C16" s="30"/>
      <c r="D16" s="21">
        <f>SUM(D2:D15)</f>
        <v>30</v>
      </c>
      <c r="E16" s="21"/>
      <c r="F16" s="21">
        <f>SUM(F2:F15)</f>
        <v>11</v>
      </c>
      <c r="G16" s="21"/>
      <c r="H16" s="21"/>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1" sqref="A1:B1"/>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51" t="s">
        <v>157</v>
      </c>
      <c r="B1" s="52"/>
      <c r="C1" s="16" t="s">
        <v>63</v>
      </c>
      <c r="D1" s="17" t="s">
        <v>158</v>
      </c>
      <c r="E1" s="17" t="s">
        <v>9</v>
      </c>
      <c r="F1" s="17" t="s">
        <v>153</v>
      </c>
      <c r="G1" s="17" t="s">
        <v>159</v>
      </c>
      <c r="H1" s="17" t="s">
        <v>160</v>
      </c>
    </row>
    <row r="2" spans="1:8" s="19" customFormat="1" ht="61.5">
      <c r="A2" s="32">
        <v>50</v>
      </c>
      <c r="B2" s="32" t="s">
        <v>71</v>
      </c>
      <c r="C2" s="32" t="s">
        <v>39</v>
      </c>
      <c r="D2" s="32">
        <v>2</v>
      </c>
      <c r="E2" s="32" t="s">
        <v>11</v>
      </c>
      <c r="F2" s="32">
        <v>2</v>
      </c>
      <c r="G2" s="32" t="s">
        <v>21</v>
      </c>
      <c r="H2" s="32"/>
    </row>
    <row r="3" spans="1:8" s="19" customFormat="1" ht="37.5">
      <c r="A3" s="32">
        <v>51</v>
      </c>
      <c r="B3" s="32" t="s">
        <v>132</v>
      </c>
      <c r="C3" s="32" t="s">
        <v>133</v>
      </c>
      <c r="D3" s="32">
        <v>2</v>
      </c>
      <c r="E3" s="32" t="s">
        <v>10</v>
      </c>
      <c r="F3" s="32">
        <v>0</v>
      </c>
      <c r="G3" s="32" t="s">
        <v>22</v>
      </c>
      <c r="H3" s="32"/>
    </row>
    <row r="4" spans="1:8" s="19" customFormat="1" ht="37.5">
      <c r="A4" s="32">
        <v>52</v>
      </c>
      <c r="B4" s="32" t="s">
        <v>101</v>
      </c>
      <c r="C4" s="32" t="s">
        <v>176</v>
      </c>
      <c r="D4" s="32">
        <v>2</v>
      </c>
      <c r="E4" s="32" t="s">
        <v>10</v>
      </c>
      <c r="F4" s="32">
        <v>0</v>
      </c>
      <c r="G4" s="32"/>
      <c r="H4" s="32"/>
    </row>
    <row r="5" spans="1:8" s="19" customFormat="1" ht="25.5">
      <c r="A5" s="32">
        <v>53</v>
      </c>
      <c r="B5" s="32" t="s">
        <v>79</v>
      </c>
      <c r="C5" s="32" t="s">
        <v>177</v>
      </c>
      <c r="D5" s="32">
        <v>2</v>
      </c>
      <c r="E5" s="32" t="s">
        <v>10</v>
      </c>
      <c r="F5" s="32">
        <v>0</v>
      </c>
      <c r="G5" s="32"/>
      <c r="H5" s="32"/>
    </row>
    <row r="6" spans="1:8" s="19" customFormat="1" ht="18">
      <c r="A6" s="27" t="s">
        <v>155</v>
      </c>
      <c r="B6" s="27"/>
      <c r="C6" s="27"/>
      <c r="D6" s="28">
        <f>SUM(D2:D5)</f>
        <v>8</v>
      </c>
      <c r="E6" s="28"/>
      <c r="F6" s="28">
        <f>SUM(F2:F5)</f>
        <v>2</v>
      </c>
      <c r="G6" s="27"/>
      <c r="H6" s="27"/>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47" t="s">
        <v>157</v>
      </c>
      <c r="B1" s="48"/>
      <c r="C1" s="16" t="s">
        <v>63</v>
      </c>
      <c r="D1" s="24" t="s">
        <v>158</v>
      </c>
      <c r="E1" s="24" t="s">
        <v>9</v>
      </c>
      <c r="F1" s="24" t="s">
        <v>153</v>
      </c>
      <c r="G1" s="24" t="s">
        <v>159</v>
      </c>
      <c r="H1" s="24" t="s">
        <v>160</v>
      </c>
    </row>
    <row r="2" spans="1:8" ht="25.5">
      <c r="A2" s="32">
        <v>54</v>
      </c>
      <c r="B2" s="32" t="s">
        <v>104</v>
      </c>
      <c r="C2" s="32" t="s">
        <v>105</v>
      </c>
      <c r="D2" s="32">
        <v>2</v>
      </c>
      <c r="E2" s="32" t="s">
        <v>11</v>
      </c>
      <c r="F2" s="32">
        <v>2</v>
      </c>
      <c r="G2" s="32" t="s">
        <v>23</v>
      </c>
      <c r="H2" s="32"/>
    </row>
    <row r="3" spans="1:8" ht="25.5">
      <c r="A3" s="32">
        <v>55</v>
      </c>
      <c r="B3" s="32" t="s">
        <v>102</v>
      </c>
      <c r="C3" s="32" t="s">
        <v>105</v>
      </c>
      <c r="D3" s="32">
        <v>2</v>
      </c>
      <c r="E3" s="32" t="s">
        <v>11</v>
      </c>
      <c r="F3" s="32">
        <v>2</v>
      </c>
      <c r="G3" s="32" t="s">
        <v>24</v>
      </c>
      <c r="H3" s="32"/>
    </row>
    <row r="4" spans="1:8" ht="25.5">
      <c r="A4" s="32">
        <v>56</v>
      </c>
      <c r="B4" s="32" t="s">
        <v>103</v>
      </c>
      <c r="C4" s="32" t="s">
        <v>105</v>
      </c>
      <c r="D4" s="32">
        <v>2</v>
      </c>
      <c r="E4" s="32" t="s">
        <v>11</v>
      </c>
      <c r="F4" s="32">
        <v>2</v>
      </c>
      <c r="G4" s="32" t="s">
        <v>25</v>
      </c>
      <c r="H4" s="32"/>
    </row>
    <row r="5" spans="1:8" ht="15">
      <c r="A5" s="32">
        <v>57</v>
      </c>
      <c r="B5" s="32" t="s">
        <v>109</v>
      </c>
      <c r="C5" s="32" t="s">
        <v>105</v>
      </c>
      <c r="D5" s="32">
        <v>2</v>
      </c>
      <c r="E5" s="32" t="s">
        <v>10</v>
      </c>
      <c r="F5" s="32">
        <v>0</v>
      </c>
      <c r="G5" s="32"/>
      <c r="H5" s="32"/>
    </row>
    <row r="6" spans="1:8" ht="37.5">
      <c r="A6" s="32">
        <v>58</v>
      </c>
      <c r="B6" s="32" t="s">
        <v>53</v>
      </c>
      <c r="C6" s="32" t="s">
        <v>105</v>
      </c>
      <c r="D6" s="32">
        <v>2</v>
      </c>
      <c r="E6" s="32" t="s">
        <v>12</v>
      </c>
      <c r="F6" s="32">
        <v>1</v>
      </c>
      <c r="G6" s="32" t="s">
        <v>26</v>
      </c>
      <c r="H6" s="32"/>
    </row>
    <row r="7" spans="1:8" ht="15">
      <c r="A7" s="32">
        <v>59</v>
      </c>
      <c r="B7" s="32" t="s">
        <v>150</v>
      </c>
      <c r="C7" s="32" t="s">
        <v>105</v>
      </c>
      <c r="D7" s="32">
        <v>2</v>
      </c>
      <c r="E7" s="32" t="s">
        <v>11</v>
      </c>
      <c r="F7" s="32">
        <v>2</v>
      </c>
      <c r="G7" s="32" t="s">
        <v>27</v>
      </c>
      <c r="H7" s="32"/>
    </row>
    <row r="8" spans="1:8" ht="25.5">
      <c r="A8" s="32">
        <v>60</v>
      </c>
      <c r="B8" s="32" t="s">
        <v>78</v>
      </c>
      <c r="C8" s="32" t="s">
        <v>105</v>
      </c>
      <c r="D8" s="32">
        <v>2</v>
      </c>
      <c r="E8" s="32" t="s">
        <v>11</v>
      </c>
      <c r="F8" s="32">
        <v>2</v>
      </c>
      <c r="G8" s="32" t="s">
        <v>28</v>
      </c>
      <c r="H8" s="32"/>
    </row>
    <row r="9" spans="1:8" ht="25.5">
      <c r="A9" s="32">
        <v>61</v>
      </c>
      <c r="B9" s="32" t="s">
        <v>134</v>
      </c>
      <c r="C9" s="32" t="s">
        <v>105</v>
      </c>
      <c r="D9" s="32">
        <v>2</v>
      </c>
      <c r="E9" s="32" t="s">
        <v>12</v>
      </c>
      <c r="F9" s="32">
        <v>1</v>
      </c>
      <c r="G9" s="32" t="s">
        <v>29</v>
      </c>
      <c r="H9" s="32"/>
    </row>
    <row r="10" spans="1:8" ht="18">
      <c r="A10" s="5" t="s">
        <v>155</v>
      </c>
      <c r="B10" s="27"/>
      <c r="C10" s="6"/>
      <c r="D10" s="3">
        <f>SUM(D2:D9)</f>
        <v>16</v>
      </c>
      <c r="E10" s="3"/>
      <c r="F10" s="3">
        <f>SUM(F2:F9)</f>
        <v>12</v>
      </c>
      <c r="G10" s="3"/>
      <c r="H10" s="3"/>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