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<sst xmlns="http://schemas.openxmlformats.org/spreadsheetml/2006/main" count="337" uniqueCount="218">
  <si>
    <t>The Article provides: "An address can be submitted in writing to the Ombudsman not later than within one year after the fact of violation of human rights and freedoms became known to the person. In exceptional circumstances this term can be extended by the Ombudsman to two years..."</t>
  </si>
  <si>
    <t>Article 24 / Article 3, Section 1, Subsection 6</t>
  </si>
  <si>
    <t>No specific mention about the destruction of documents, but it can be inferred that it´s included by reading the article.</t>
  </si>
  <si>
    <t>Article 24.</t>
  </si>
  <si>
    <t>Article 11.</t>
  </si>
  <si>
    <t>The person who discloses information about violations or information that deals with a serious threat to the health or security of citizens and environment, cannot be legally liable.</t>
  </si>
  <si>
    <t>Article 3, Section 1, Subsection 2 / Article 14, Section 1, Subsection 5 / Article 15, Section 1, Subsection 5.</t>
  </si>
  <si>
    <t>Article 15.</t>
  </si>
  <si>
    <t xml:space="preserve">Article 16. </t>
  </si>
  <si>
    <t>Article 14, Section 1, Subsection 2. / Article 18</t>
  </si>
  <si>
    <t>Findings</t>
  </si>
  <si>
    <t xml:space="preserve">The Article says: "The authority of the Commissioner cannot be terminated or restricted in the event of expiration of term of the authority of the Verkhovna Rada of Ukraine or its dissolution (self-dissolution), declaration of martial law or the state of emergency in Ukraine or in its separate areas."
</t>
  </si>
  <si>
    <t>Article 12 and 18 of the Law of the Ukrainian Parliament Commissioner for Human Rights</t>
  </si>
  <si>
    <t>About the reports, Article 18 says:"During the first quarter of every year, the Commissioner shall provide the Verkhovna Rada of Ukraine with an annual report on the issue regarding the observance and protection of human and citizens' rights and freedoms in Ukraine". Concerning the financial independence of the commissioner, Article 12 says:"Financing for the activity of the Commissioner shall be allocated from the State Budget of Ukraine and will annually receive its own distinction."</t>
  </si>
  <si>
    <t>It seems to exist an oversight body but it´s not clearly defined.</t>
  </si>
  <si>
    <t>Law of the Ukrainian Parliament Commissioner for Human Rights, Article 13, Section 5 and 6.</t>
  </si>
  <si>
    <t>Section 5, about the power to review classified documents. Section 6, relating to the power to inspect premises of public bodies.</t>
  </si>
  <si>
    <t>Article 23, Section 1 and 3.</t>
  </si>
  <si>
    <t>Article 17 of the Law of the Ukrainian Parliament Commissioner for Human Rights; Article 21 of the Ukraine Law on Citizen´s Appeals.</t>
  </si>
  <si>
    <t>"The Commissioner shall receive and consider appeals...in accordance with the Law of Ukraine «On Citizens' Appeals»". Article 21, provides: "Bodies of state power, bodies of local self-government, enterprises, establishments, organizations regardless of their form of ownership, citizens' associations, officials consider petitions of citizens free of charge."</t>
  </si>
  <si>
    <t>Article 23, Section 2.</t>
  </si>
  <si>
    <t>Article 17 of the Law of the Ukrainian Parliament Commissioner for Human Rights</t>
  </si>
  <si>
    <t>Article 6, Section 2; Article 8; Article 13, Section 4.</t>
  </si>
  <si>
    <t>Article 8.1 of the Law defines secret infromation as information access to which is restricted according to Article 6.2 of the Law. So even though there is a special Law on State Secrets, FOI Law trumps it. Article 8.2. Law: "Procedure for access to secret information is regulated by this Law and special laws." Finally, according to Article 13.4. API Law: "All administrators of information, regardless of the legal act based on which they function, when deciding on the issues of access to information must be directed (guided) by this Law".</t>
  </si>
  <si>
    <t>Articles 6, 7, 8 and 9.</t>
  </si>
  <si>
    <t>All the exceptions are included into the permissible.</t>
  </si>
  <si>
    <t>Article 6, Section 1, Subsection 2 and 5.</t>
  </si>
  <si>
    <t>The harm test applies to all the exceptions listed.</t>
  </si>
  <si>
    <t>Article 6, Section 1, Subsection 3 and 5.</t>
  </si>
  <si>
    <t>The public interest override applies to all the exceptions listed.</t>
  </si>
  <si>
    <t>Article 6, Section 4.</t>
  </si>
  <si>
    <t>"Information with restricted access should be provided by the information administrator if there are no longer legal grounds for restricting access to such information which used to exist before. No clause listed (1 point reduction)</t>
  </si>
  <si>
    <t>There is no clear procedure for consulting with thirds parties.</t>
  </si>
  <si>
    <t>Article 6, Section 7.</t>
  </si>
  <si>
    <t>By reading the article, it can be understood that If a document contains information with restricted access, then information access to which is not restricted should be provided.</t>
  </si>
  <si>
    <t>Article 22, Section 4 and 5.</t>
  </si>
  <si>
    <t>Article 23.</t>
  </si>
  <si>
    <t>Article 23; Article 16 and 17 of the Law of the Ukrainian Parliament Commissioner for Human Rights</t>
  </si>
  <si>
    <t>"The Commissioner shall receive and consider appeals of citizens of Ukraine, foreigners, stateless persons or persons acting in their interests, in accordance with the Law of Ukraine «On Citizens' Appeals"</t>
  </si>
  <si>
    <t>Article 4, Paragraph 3 of the Law of the Ukrainian Parliament Commissioner for Human Rights</t>
  </si>
  <si>
    <t>Not specifically mentioned. The Article says: "Subjects of economic activity that dominate on the market or have special or exclusive rights, or natural monopolies – regarding information about terms of supply of goods, services, and their prices" This provision could be interpreted as  that state owned companies are included under the scope, but the information provided is limited. That´s why I´ve decided not to score any point.</t>
  </si>
  <si>
    <t>Article 13, Section 1, Subsection 1.</t>
  </si>
  <si>
    <t xml:space="preserve">The article seems to cover all these bodies. Moreover, considering that the definition of "State authorities" covers all branches of power and some special bodies which are not formally included in any of branches, other public authorities and independent oversight bodies should be included. </t>
  </si>
  <si>
    <t>Article 13, Section 1 and 2.</t>
  </si>
  <si>
    <t>Article 19, Section 2.</t>
  </si>
  <si>
    <t>Article 19, Section 5</t>
  </si>
  <si>
    <t xml:space="preserve">Telephone number should be provided "if it exists". Requester can just state that he does not have a telephone number. The Law allows to give e-mail instead of giving mailing address. </t>
  </si>
  <si>
    <t>Article 19, Section 3 and 4 / Article 3, Section 1, Subsection 3.</t>
  </si>
  <si>
    <t>Article 19, Section 7.</t>
  </si>
  <si>
    <t>Not specifically mentioned, but the article seems to cover the general assistance to the enquirer.</t>
  </si>
  <si>
    <t>Article 20, Section 1 / Article 15, Section 2.</t>
  </si>
  <si>
    <t>No mention about the receipt.</t>
  </si>
  <si>
    <t>Article 22, Section 3.</t>
  </si>
  <si>
    <t>Article 19, Section 3.</t>
  </si>
  <si>
    <t xml:space="preserve">Article 15, Section 4. </t>
  </si>
  <si>
    <t>Yes, but only information about threats to life, health, and/or property of people, and measures that have been taken in their respect. I´ve reduced 1 point.</t>
  </si>
  <si>
    <t>Article 15, Section 3.</t>
  </si>
  <si>
    <t>Article 20, Section 4.</t>
  </si>
  <si>
    <t>Article 21, Section 1.</t>
  </si>
  <si>
    <t>Article 21, Section 2 and 3.</t>
  </si>
  <si>
    <t xml:space="preserve">The fees are determined individually by the public authorities, but the Government sets the maximum ceiling which can’t be exceeded (1 point granted). Only 10 pages are allowed to be printed for free. </t>
  </si>
  <si>
    <t>Not mentioned.</t>
  </si>
  <si>
    <t xml:space="preserve">All info possessed by the authority is public - at it specifically mentions that all info regardless of the form in which it is reflected, regardless of the carriers of information. Internal documents are included in the general description of the public information that can be accessed unless a restriction was imposed based on Article 6.2 (public interest test). Therefore the internal document are included, and to be restricted in access it should be formally assigned an "official information" status. </t>
  </si>
  <si>
    <t>Article 1; Article 3, Section 1, Subsection 1; Article 6, Section 7.</t>
  </si>
  <si>
    <t>Both information and documents seems to be included under the scope.</t>
  </si>
  <si>
    <t>Article 13; Law on information, Article 10, Section 3.</t>
  </si>
  <si>
    <t>All bodies seems to be included under the scope of the Act. Respecting Archives, the Ukranian Law on informations says: "The right to information shall be secured by...free access of the subjects of information relationships to statistics, archives, libraries, and museum materials, with access restrictions possible only due to the specificities of values thus stored and those of their storage as determined by the law"</t>
  </si>
  <si>
    <t>Article 13, Section 1.</t>
  </si>
  <si>
    <t>All information seems to be included under the scope. All the State authorities, including the legislature seems to be covered by this article. According to the Constitution (Article 6) there are two types of public authorities - state authorities and local self-government authorities. "State authorities" covers all branches of power and some special bodies which are not formally included in any of branches - prosecutors, President of Ukraine. Therefore API Law covers effectively all public authorities.</t>
  </si>
  <si>
    <t>All the State authorities, including the Judicial branch seems to be covered by this article.</t>
  </si>
  <si>
    <t>no</t>
  </si>
  <si>
    <t>Article 13, Section 1, Subsection 4.</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</si>
  <si>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</si>
  <si>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</si>
  <si>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</si>
  <si>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</si>
  <si>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</si>
  <si>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</si>
  <si>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Ukraine</t>
  </si>
  <si>
    <t>Name of the law and link: Law on Public Information</t>
  </si>
  <si>
    <t>Person in charge: Daniel Amoedo Barreiro.</t>
  </si>
  <si>
    <t xml:space="preserve">Comments: Very strong law, with almost excellent puntuaction in "Scope" and "Exceptions and Refusals" sections. </t>
  </si>
  <si>
    <t>yes</t>
  </si>
  <si>
    <t>National Constitution, Article 34, Section 2.</t>
  </si>
  <si>
    <t>"Everyone has the right to freely collect, store, use and disseminate information by oral, written or other means of his or her choice."</t>
  </si>
  <si>
    <t>Article 1, Section 2.</t>
  </si>
  <si>
    <t>partially</t>
  </si>
  <si>
    <t>Article 4.</t>
  </si>
  <si>
    <t>Article 12, Section 1.</t>
  </si>
  <si>
    <t>Physical persons, legal entities and associations of citizens without legal entity status are allowed to file requests.</t>
  </si>
  <si>
    <t>Article 1; Article 6, Section 2; Article 9, Section 1.</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</si>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</sst>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8" fillId="0" borderId="0" applyNumberFormat="0" applyFill="0" applyBorder="0" applyAlignment="0" applyProtection="0"/>
    <xf numFmtId="0" fontId="14" fillId="2" borderId="1" applyNumberFormat="0" applyAlignment="0" applyProtection="0"/>
    <xf numFmtId="0" fontId="15" fillId="10" borderId="2" applyNumberFormat="0" applyAlignment="0" applyProtection="0"/>
    <xf numFmtId="0" fontId="16" fillId="0" borderId="3" applyNumberFormat="0" applyFill="0" applyAlignment="0" applyProtection="0"/>
    <xf numFmtId="0" fontId="17" fillId="11"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21" fillId="3" borderId="1"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3" fillId="14"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15" borderId="0" applyNumberFormat="0" applyBorder="0" applyAlignment="0" applyProtection="0"/>
    <xf numFmtId="0" fontId="0" fillId="16" borderId="7" applyNumberFormat="0" applyFont="0" applyAlignment="0" applyProtection="0"/>
    <xf numFmtId="9" fontId="0" fillId="0" borderId="0" applyFont="0" applyFill="0" applyBorder="0" applyAlignment="0" applyProtection="0"/>
    <xf numFmtId="0" fontId="25" fillId="2" borderId="8" applyNumberFormat="0" applyAlignment="0" applyProtection="0"/>
    <xf numFmtId="0" fontId="26" fillId="0" borderId="0" applyNumberFormat="0" applyFill="0" applyBorder="0" applyAlignment="0" applyProtection="0"/>
    <xf numFmtId="0" fontId="4" fillId="0" borderId="9" applyNumberFormat="0" applyFill="0" applyAlignment="0" applyProtection="0"/>
  </cellStyleXfs>
  <cellXfs count="121">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10" borderId="10" xfId="0" applyFill="1" applyBorder="1" applyAlignment="1">
      <alignment/>
    </xf>
    <xf numFmtId="0" fontId="5" fillId="0" borderId="0" xfId="0" applyFont="1" applyAlignment="1">
      <alignment/>
    </xf>
    <xf numFmtId="0" fontId="5" fillId="10" borderId="11" xfId="0" applyFont="1" applyFill="1" applyBorder="1" applyAlignment="1">
      <alignment/>
    </xf>
    <xf numFmtId="0" fontId="5" fillId="10"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0" borderId="12" xfId="0" applyFont="1" applyFill="1" applyBorder="1" applyAlignment="1">
      <alignment/>
    </xf>
    <xf numFmtId="0" fontId="6" fillId="10"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10"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0" borderId="13" xfId="0" applyFont="1" applyFill="1" applyBorder="1" applyAlignment="1">
      <alignment/>
    </xf>
    <xf numFmtId="0" fontId="5" fillId="10" borderId="11" xfId="0" applyFont="1" applyFill="1" applyBorder="1" applyAlignment="1">
      <alignment/>
    </xf>
    <xf numFmtId="0" fontId="5" fillId="10" borderId="10" xfId="0" applyFont="1" applyFill="1" applyBorder="1" applyAlignment="1">
      <alignment/>
    </xf>
    <xf numFmtId="0" fontId="0" fillId="10" borderId="10" xfId="0" applyFont="1" applyFill="1" applyBorder="1" applyAlignment="1">
      <alignment/>
    </xf>
    <xf numFmtId="0" fontId="5" fillId="10" borderId="10" xfId="0" applyFont="1" applyFill="1" applyBorder="1" applyAlignment="1">
      <alignment wrapText="1"/>
    </xf>
    <xf numFmtId="0" fontId="7" fillId="10"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5" fillId="9" borderId="13" xfId="0" applyFont="1" applyFill="1" applyBorder="1" applyAlignment="1">
      <alignment/>
    </xf>
    <xf numFmtId="0" fontId="0" fillId="9" borderId="10" xfId="0" applyFill="1" applyBorder="1" applyAlignment="1">
      <alignment/>
    </xf>
    <xf numFmtId="0" fontId="6" fillId="0" borderId="10" xfId="0" applyFont="1" applyBorder="1" applyAlignment="1">
      <alignment wrapText="1"/>
    </xf>
    <xf numFmtId="0" fontId="6" fillId="11" borderId="10" xfId="0" applyFont="1" applyFill="1" applyBorder="1" applyAlignment="1">
      <alignment/>
    </xf>
    <xf numFmtId="0" fontId="6" fillId="11" borderId="10" xfId="0" applyFont="1" applyFill="1" applyBorder="1" applyAlignment="1">
      <alignment wrapText="1"/>
    </xf>
    <xf numFmtId="0" fontId="6" fillId="11" borderId="16" xfId="0" applyFont="1" applyFill="1" applyBorder="1" applyAlignment="1">
      <alignment/>
    </xf>
    <xf numFmtId="0" fontId="6" fillId="11" borderId="16" xfId="0" applyFont="1" applyFill="1" applyBorder="1" applyAlignment="1">
      <alignment horizontal="left"/>
    </xf>
    <xf numFmtId="0" fontId="0" fillId="17" borderId="10" xfId="0" applyFill="1" applyBorder="1" applyAlignment="1">
      <alignment/>
    </xf>
    <xf numFmtId="0" fontId="5" fillId="18" borderId="13" xfId="0" applyFont="1" applyFill="1" applyBorder="1" applyAlignment="1">
      <alignment wrapText="1"/>
    </xf>
    <xf numFmtId="0" fontId="5" fillId="18" borderId="13" xfId="0" applyFont="1" applyFill="1" applyBorder="1" applyAlignment="1">
      <alignment/>
    </xf>
    <xf numFmtId="0" fontId="0" fillId="0" borderId="19" xfId="0" applyFont="1" applyBorder="1" applyAlignment="1">
      <alignment/>
    </xf>
    <xf numFmtId="0" fontId="0" fillId="0" borderId="22" xfId="0" applyFont="1" applyBorder="1" applyAlignment="1">
      <alignment/>
    </xf>
    <xf numFmtId="0" fontId="0" fillId="0" borderId="22" xfId="0" applyFont="1" applyBorder="1" applyAlignment="1">
      <alignment wrapText="1"/>
    </xf>
    <xf numFmtId="0" fontId="5" fillId="19" borderId="22" xfId="0" applyFont="1" applyFill="1" applyBorder="1" applyAlignment="1">
      <alignment/>
    </xf>
    <xf numFmtId="0" fontId="0" fillId="19" borderId="22" xfId="0" applyFont="1" applyFill="1" applyBorder="1" applyAlignment="1">
      <alignment/>
    </xf>
    <xf numFmtId="0" fontId="6" fillId="0" borderId="19" xfId="0" applyFont="1" applyBorder="1" applyAlignment="1">
      <alignment/>
    </xf>
    <xf numFmtId="0" fontId="6" fillId="0" borderId="22" xfId="0" applyFont="1" applyBorder="1" applyAlignment="1">
      <alignment/>
    </xf>
    <xf numFmtId="0" fontId="6" fillId="0" borderId="22" xfId="0" applyFont="1" applyBorder="1" applyAlignment="1">
      <alignment wrapText="1"/>
    </xf>
    <xf numFmtId="0" fontId="6" fillId="20" borderId="23" xfId="0" applyFont="1" applyFill="1" applyBorder="1" applyAlignment="1">
      <alignment/>
    </xf>
    <xf numFmtId="0" fontId="6" fillId="20" borderId="22" xfId="0" applyFont="1" applyFill="1" applyBorder="1" applyAlignment="1">
      <alignment wrapText="1"/>
    </xf>
    <xf numFmtId="0" fontId="6" fillId="0" borderId="13" xfId="0" applyFont="1" applyBorder="1" applyAlignment="1">
      <alignment/>
    </xf>
    <xf numFmtId="0" fontId="6" fillId="20" borderId="19" xfId="0" applyFont="1" applyFill="1" applyBorder="1" applyAlignment="1">
      <alignment/>
    </xf>
    <xf numFmtId="0" fontId="6" fillId="20" borderId="22" xfId="0" applyFont="1" applyFill="1" applyBorder="1" applyAlignment="1">
      <alignment/>
    </xf>
    <xf numFmtId="0" fontId="7" fillId="19" borderId="22" xfId="0" applyFont="1" applyFill="1" applyBorder="1" applyAlignment="1">
      <alignment/>
    </xf>
    <xf numFmtId="0" fontId="6" fillId="19" borderId="22" xfId="0" applyFont="1" applyFill="1" applyBorder="1" applyAlignment="1">
      <alignment/>
    </xf>
    <xf numFmtId="0" fontId="5" fillId="4" borderId="10" xfId="0" applyFont="1" applyFill="1" applyBorder="1" applyAlignment="1">
      <alignment/>
    </xf>
    <xf numFmtId="0" fontId="6" fillId="2" borderId="13" xfId="0" applyFont="1" applyFill="1" applyBorder="1" applyAlignment="1">
      <alignment wrapText="1"/>
    </xf>
    <xf numFmtId="0" fontId="6" fillId="2" borderId="10" xfId="0" applyFont="1" applyFill="1" applyBorder="1" applyAlignment="1">
      <alignment wrapText="1"/>
    </xf>
    <xf numFmtId="0" fontId="7" fillId="9" borderId="13" xfId="0" applyFont="1" applyFill="1" applyBorder="1" applyAlignment="1">
      <alignment/>
    </xf>
    <xf numFmtId="0" fontId="6" fillId="9" borderId="10" xfId="0" applyFont="1" applyFill="1" applyBorder="1" applyAlignment="1">
      <alignment/>
    </xf>
    <xf numFmtId="0" fontId="6" fillId="0" borderId="10" xfId="0" applyFont="1" applyBorder="1" applyAlignment="1">
      <alignment wrapText="1"/>
    </xf>
    <xf numFmtId="0" fontId="6" fillId="11" borderId="10" xfId="0" applyFont="1" applyFill="1" applyBorder="1" applyAlignment="1">
      <alignment/>
    </xf>
    <xf numFmtId="0" fontId="6" fillId="11" borderId="10" xfId="0" applyFont="1" applyFill="1" applyBorder="1" applyAlignment="1">
      <alignment wrapText="1"/>
    </xf>
    <xf numFmtId="0" fontId="6" fillId="0" borderId="10" xfId="0" applyFont="1" applyBorder="1" applyAlignment="1">
      <alignment/>
    </xf>
    <xf numFmtId="0" fontId="6" fillId="2" borderId="10" xfId="0" applyFont="1" applyFill="1" applyBorder="1" applyAlignment="1">
      <alignment/>
    </xf>
    <xf numFmtId="0" fontId="5" fillId="21" borderId="13" xfId="0" applyFont="1" applyFill="1" applyBorder="1" applyAlignment="1">
      <alignment/>
    </xf>
    <xf numFmtId="0" fontId="0" fillId="21" borderId="10" xfId="0" applyFill="1" applyBorder="1" applyAlignment="1">
      <alignment/>
    </xf>
    <xf numFmtId="0" fontId="5" fillId="4" borderId="24" xfId="0" applyFont="1" applyFill="1" applyBorder="1" applyAlignment="1">
      <alignment/>
    </xf>
    <xf numFmtId="0" fontId="5" fillId="4" borderId="14" xfId="0" applyFont="1" applyFill="1" applyBorder="1" applyAlignment="1">
      <alignment/>
    </xf>
    <xf numFmtId="0" fontId="6" fillId="0" borderId="2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workbookViewId="0" topLeftCell="A1">
      <selection activeCell="A3" sqref="A3"/>
    </sheetView>
  </sheetViews>
  <sheetFormatPr defaultColWidth="11.57421875" defaultRowHeight="15"/>
  <cols>
    <col min="1" max="1" width="36.140625" style="0" customWidth="1"/>
    <col min="2" max="3" width="16.140625" style="0" customWidth="1"/>
  </cols>
  <sheetData>
    <row r="1" ht="18">
      <c r="A1" s="4" t="s">
        <v>198</v>
      </c>
    </row>
    <row r="4" ht="13.5">
      <c r="A4" s="1" t="s">
        <v>78</v>
      </c>
    </row>
    <row r="6" ht="13.5">
      <c r="A6" s="1" t="s">
        <v>79</v>
      </c>
    </row>
    <row r="8" ht="13.5">
      <c r="A8" s="1" t="s">
        <v>80</v>
      </c>
    </row>
    <row r="11" ht="21" customHeight="1">
      <c r="A11" s="1" t="s">
        <v>81</v>
      </c>
    </row>
    <row r="14" ht="13.5">
      <c r="A14" s="1" t="s">
        <v>199</v>
      </c>
    </row>
    <row r="16" spans="1:3" ht="13.5">
      <c r="A16" s="11" t="s">
        <v>188</v>
      </c>
      <c r="B16" s="11" t="s">
        <v>192</v>
      </c>
      <c r="C16" s="11" t="s">
        <v>189</v>
      </c>
    </row>
    <row r="17" spans="1:3" ht="13.5">
      <c r="A17" s="8" t="s">
        <v>187</v>
      </c>
      <c r="B17" s="8">
        <f>'1. Right of Access'!D6</f>
        <v>6</v>
      </c>
      <c r="C17" s="14">
        <f>'1. Right of Access'!F6</f>
        <v>5</v>
      </c>
    </row>
    <row r="18" spans="1:5" ht="13.5">
      <c r="A18" s="8" t="s">
        <v>204</v>
      </c>
      <c r="B18" s="8">
        <f>'2. Scope'!D11</f>
        <v>30</v>
      </c>
      <c r="C18" s="8">
        <f>'2. Scope'!F11</f>
        <v>28</v>
      </c>
      <c r="E18" s="38"/>
    </row>
    <row r="19" spans="1:3" ht="13.5">
      <c r="A19" s="8" t="s">
        <v>203</v>
      </c>
      <c r="B19" s="8">
        <f>'3. Requesting Procedures '!D17</f>
        <v>30</v>
      </c>
      <c r="C19" s="14">
        <f>'3. Requesting Procedures '!F17</f>
        <v>23</v>
      </c>
    </row>
    <row r="20" spans="1:3" ht="13.5">
      <c r="A20" s="8" t="s">
        <v>178</v>
      </c>
      <c r="B20" s="8">
        <f>'4. Exceptions and Refusals  '!D10</f>
        <v>30</v>
      </c>
      <c r="C20" s="14">
        <f>'4. Exceptions and Refusals  '!F10</f>
        <v>27</v>
      </c>
    </row>
    <row r="21" spans="1:3" ht="13.5">
      <c r="A21" s="8" t="s">
        <v>202</v>
      </c>
      <c r="B21" s="8">
        <f>'5. Appeals '!D16</f>
        <v>30</v>
      </c>
      <c r="C21" s="14">
        <f>'5. Appeals '!F16</f>
        <v>19</v>
      </c>
    </row>
    <row r="22" spans="1:3" ht="13.5">
      <c r="A22" s="8" t="s">
        <v>201</v>
      </c>
      <c r="B22" s="8">
        <f>'6. Sanctions and Protections '!D6</f>
        <v>8</v>
      </c>
      <c r="C22" s="8">
        <f>'6. Sanctions and Protections '!F6</f>
        <v>5</v>
      </c>
    </row>
    <row r="23" spans="1:3" ht="13.5">
      <c r="A23" s="8" t="s">
        <v>200</v>
      </c>
      <c r="B23" s="8">
        <f>'7. Promotional Measures '!D10</f>
        <v>16</v>
      </c>
      <c r="C23" s="14">
        <f>'7. Promotional Measures '!F10</f>
        <v>8</v>
      </c>
    </row>
    <row r="24" spans="1:3" ht="13.5">
      <c r="A24" s="10" t="s">
        <v>190</v>
      </c>
      <c r="B24" s="10">
        <f>SUM(B17:B23)</f>
        <v>150</v>
      </c>
      <c r="C24" s="10">
        <f>SUM(C17:C23)</f>
        <v>115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2" max="2" width="70.4218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103" t="s">
        <v>193</v>
      </c>
      <c r="B1" s="104"/>
      <c r="C1" s="15" t="s">
        <v>73</v>
      </c>
      <c r="D1" s="16" t="s">
        <v>194</v>
      </c>
      <c r="E1" s="58" t="s">
        <v>77</v>
      </c>
      <c r="F1" s="16" t="s">
        <v>189</v>
      </c>
      <c r="G1" s="16" t="s">
        <v>195</v>
      </c>
      <c r="H1" s="59" t="s">
        <v>157</v>
      </c>
    </row>
    <row r="2" spans="1:8" ht="84.75" customHeight="1">
      <c r="A2" s="51">
        <v>1</v>
      </c>
      <c r="B2" s="52" t="s">
        <v>126</v>
      </c>
      <c r="C2" s="52" t="s">
        <v>158</v>
      </c>
      <c r="D2" s="53">
        <v>2</v>
      </c>
      <c r="E2" s="13" t="s">
        <v>82</v>
      </c>
      <c r="F2" s="14">
        <v>2</v>
      </c>
      <c r="G2" s="14" t="s">
        <v>83</v>
      </c>
      <c r="H2" s="60" t="s">
        <v>84</v>
      </c>
    </row>
    <row r="3" spans="1:8" ht="35.25" customHeight="1">
      <c r="A3" s="54">
        <v>2</v>
      </c>
      <c r="B3" s="55" t="s">
        <v>132</v>
      </c>
      <c r="C3" s="56" t="s">
        <v>131</v>
      </c>
      <c r="D3" s="57">
        <v>2</v>
      </c>
      <c r="E3" s="61" t="s">
        <v>82</v>
      </c>
      <c r="F3" s="62">
        <v>2</v>
      </c>
      <c r="G3" s="61" t="s">
        <v>85</v>
      </c>
      <c r="H3" s="63"/>
    </row>
    <row r="4" spans="1:8" ht="39" customHeight="1">
      <c r="A4" s="105">
        <v>3</v>
      </c>
      <c r="B4" s="55" t="s">
        <v>161</v>
      </c>
      <c r="C4" s="55" t="s">
        <v>133</v>
      </c>
      <c r="D4" s="107">
        <v>2</v>
      </c>
      <c r="E4" s="61" t="s">
        <v>86</v>
      </c>
      <c r="F4" s="109">
        <v>1</v>
      </c>
      <c r="G4" s="61" t="s">
        <v>87</v>
      </c>
      <c r="H4" s="63"/>
    </row>
    <row r="5" spans="1:8" ht="26.25" customHeight="1">
      <c r="A5" s="106"/>
      <c r="B5" s="52" t="s">
        <v>162</v>
      </c>
      <c r="C5" s="52" t="s">
        <v>133</v>
      </c>
      <c r="D5" s="108"/>
      <c r="E5" s="64"/>
      <c r="F5" s="110"/>
      <c r="G5" s="64"/>
      <c r="H5" s="65"/>
    </row>
    <row r="6" spans="1:8" ht="18">
      <c r="A6" s="5" t="s">
        <v>191</v>
      </c>
      <c r="B6" s="6"/>
      <c r="C6" s="6"/>
      <c r="D6" s="3">
        <f>SUM(D2:D5)</f>
        <v>6</v>
      </c>
      <c r="E6" s="66"/>
      <c r="F6" s="67">
        <f>SUM(F2:F5)</f>
        <v>5</v>
      </c>
      <c r="G6" s="67"/>
      <c r="H6" s="67"/>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2" max="2" width="68.421875" style="0" customWidth="1"/>
    <col min="3" max="3" width="45.421875" style="0" customWidth="1"/>
    <col min="4" max="5" width="12.140625" style="0" customWidth="1"/>
    <col min="6" max="6" width="8.421875" style="0" customWidth="1"/>
    <col min="7" max="7" width="22.8515625" style="0" customWidth="1"/>
    <col min="8" max="8" width="47.421875" style="0" customWidth="1"/>
  </cols>
  <sheetData>
    <row r="1" spans="1:8" s="4" customFormat="1" ht="21.75" customHeight="1">
      <c r="A1" s="111" t="s">
        <v>193</v>
      </c>
      <c r="B1" s="112"/>
      <c r="C1" s="12" t="s">
        <v>73</v>
      </c>
      <c r="D1" s="7" t="s">
        <v>194</v>
      </c>
      <c r="E1" s="12" t="s">
        <v>77</v>
      </c>
      <c r="F1" s="7" t="s">
        <v>189</v>
      </c>
      <c r="G1" s="7" t="s">
        <v>195</v>
      </c>
      <c r="H1" s="7" t="s">
        <v>157</v>
      </c>
    </row>
    <row r="2" spans="1:8" ht="48.75" customHeight="1">
      <c r="A2" s="19">
        <v>4</v>
      </c>
      <c r="B2" s="20" t="s">
        <v>163</v>
      </c>
      <c r="C2" s="20" t="s">
        <v>210</v>
      </c>
      <c r="D2" s="2">
        <v>2</v>
      </c>
      <c r="E2" s="61" t="s">
        <v>82</v>
      </c>
      <c r="F2" s="61">
        <v>2</v>
      </c>
      <c r="G2" s="68" t="s">
        <v>88</v>
      </c>
      <c r="H2" s="68" t="s">
        <v>89</v>
      </c>
    </row>
    <row r="3" spans="1:8" ht="141" customHeight="1">
      <c r="A3" s="19">
        <v>5</v>
      </c>
      <c r="B3" s="20" t="s">
        <v>101</v>
      </c>
      <c r="C3" s="20" t="s">
        <v>211</v>
      </c>
      <c r="D3" s="2">
        <v>4</v>
      </c>
      <c r="E3" s="69" t="s">
        <v>82</v>
      </c>
      <c r="F3" s="69">
        <v>4</v>
      </c>
      <c r="G3" s="70" t="s">
        <v>90</v>
      </c>
      <c r="H3" s="70" t="s">
        <v>62</v>
      </c>
    </row>
    <row r="4" spans="1:8" ht="48.75" customHeight="1">
      <c r="A4" s="19">
        <v>6</v>
      </c>
      <c r="B4" s="20" t="s">
        <v>74</v>
      </c>
      <c r="C4" s="20" t="s">
        <v>175</v>
      </c>
      <c r="D4" s="2">
        <v>2</v>
      </c>
      <c r="E4" s="61" t="s">
        <v>82</v>
      </c>
      <c r="F4" s="61">
        <v>2</v>
      </c>
      <c r="G4" s="68" t="s">
        <v>63</v>
      </c>
      <c r="H4" s="68" t="s">
        <v>64</v>
      </c>
    </row>
    <row r="5" spans="1:8" ht="157.5" customHeight="1">
      <c r="A5" s="19">
        <v>7</v>
      </c>
      <c r="B5" s="20" t="s">
        <v>169</v>
      </c>
      <c r="C5" s="20" t="s">
        <v>127</v>
      </c>
      <c r="D5" s="2">
        <v>8</v>
      </c>
      <c r="E5" s="61" t="s">
        <v>82</v>
      </c>
      <c r="F5" s="61">
        <v>8</v>
      </c>
      <c r="G5" s="68" t="s">
        <v>65</v>
      </c>
      <c r="H5" s="68" t="s">
        <v>66</v>
      </c>
    </row>
    <row r="6" spans="1:8" ht="139.5" customHeight="1">
      <c r="A6" s="19">
        <v>8</v>
      </c>
      <c r="B6" s="33" t="s">
        <v>182</v>
      </c>
      <c r="C6" s="20" t="s">
        <v>140</v>
      </c>
      <c r="D6" s="2">
        <v>4</v>
      </c>
      <c r="E6" s="69" t="s">
        <v>82</v>
      </c>
      <c r="F6" s="69">
        <v>4</v>
      </c>
      <c r="G6" s="70" t="s">
        <v>67</v>
      </c>
      <c r="H6" s="70" t="s">
        <v>68</v>
      </c>
    </row>
    <row r="7" spans="1:8" ht="66">
      <c r="A7" s="19">
        <v>9</v>
      </c>
      <c r="B7" s="20" t="s">
        <v>102</v>
      </c>
      <c r="C7" s="20" t="s">
        <v>107</v>
      </c>
      <c r="D7" s="2">
        <v>4</v>
      </c>
      <c r="E7" s="61" t="s">
        <v>82</v>
      </c>
      <c r="F7" s="61">
        <v>4</v>
      </c>
      <c r="G7" s="68" t="s">
        <v>67</v>
      </c>
      <c r="H7" s="68" t="s">
        <v>69</v>
      </c>
    </row>
    <row r="8" spans="1:8" ht="130.5" customHeight="1">
      <c r="A8" s="19">
        <v>10</v>
      </c>
      <c r="B8" s="20" t="s">
        <v>170</v>
      </c>
      <c r="C8" s="20" t="s">
        <v>120</v>
      </c>
      <c r="D8" s="2">
        <v>2</v>
      </c>
      <c r="E8" s="69" t="s">
        <v>70</v>
      </c>
      <c r="F8" s="69">
        <v>0</v>
      </c>
      <c r="G8" s="70" t="s">
        <v>71</v>
      </c>
      <c r="H8" s="70" t="s">
        <v>40</v>
      </c>
    </row>
    <row r="9" spans="1:8" ht="88.5" customHeight="1">
      <c r="A9" s="19">
        <v>11</v>
      </c>
      <c r="B9" s="20" t="s">
        <v>103</v>
      </c>
      <c r="C9" s="20" t="s">
        <v>121</v>
      </c>
      <c r="D9" s="2">
        <v>2</v>
      </c>
      <c r="E9" s="61" t="s">
        <v>82</v>
      </c>
      <c r="F9" s="61">
        <v>2</v>
      </c>
      <c r="G9" s="68" t="s">
        <v>41</v>
      </c>
      <c r="H9" s="68" t="s">
        <v>42</v>
      </c>
    </row>
    <row r="10" spans="1:8" ht="37.5" customHeight="1">
      <c r="A10" s="34">
        <v>12</v>
      </c>
      <c r="B10" s="20" t="s">
        <v>104</v>
      </c>
      <c r="C10" s="35" t="s">
        <v>122</v>
      </c>
      <c r="D10" s="36">
        <v>2</v>
      </c>
      <c r="E10" s="71" t="s">
        <v>82</v>
      </c>
      <c r="F10" s="72">
        <v>2</v>
      </c>
      <c r="G10" s="70" t="s">
        <v>43</v>
      </c>
      <c r="H10" s="70"/>
    </row>
    <row r="11" spans="1:8" ht="18">
      <c r="A11" s="5" t="s">
        <v>191</v>
      </c>
      <c r="B11" s="6"/>
      <c r="C11" s="6"/>
      <c r="D11" s="45">
        <f>SUM(D2:D10)</f>
        <v>30</v>
      </c>
      <c r="E11" s="66"/>
      <c r="F11" s="73">
        <f>SUM(F2:F10)</f>
        <v>28</v>
      </c>
      <c r="G11" s="67"/>
      <c r="H11" s="67"/>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1">
      <selection activeCell="A1" sqref="A1:B1"/>
    </sheetView>
  </sheetViews>
  <sheetFormatPr defaultColWidth="11.57421875" defaultRowHeight="15"/>
  <cols>
    <col min="2" max="2" width="69.140625" style="0" customWidth="1"/>
    <col min="3" max="3" width="51.7109375" style="0" customWidth="1"/>
    <col min="4" max="5" width="10.421875" style="0" customWidth="1"/>
    <col min="6" max="6" width="8.140625" style="0" customWidth="1"/>
    <col min="7" max="7" width="18.00390625" style="0" customWidth="1"/>
    <col min="8" max="8" width="34.28125" style="0" customWidth="1"/>
  </cols>
  <sheetData>
    <row r="1" spans="1:8" ht="18">
      <c r="A1" s="113" t="s">
        <v>193</v>
      </c>
      <c r="B1" s="114"/>
      <c r="C1" s="17" t="s">
        <v>73</v>
      </c>
      <c r="D1" s="18" t="s">
        <v>194</v>
      </c>
      <c r="E1" s="74" t="s">
        <v>10</v>
      </c>
      <c r="F1" s="75" t="s">
        <v>189</v>
      </c>
      <c r="G1" s="75" t="s">
        <v>195</v>
      </c>
      <c r="H1" s="75" t="s">
        <v>157</v>
      </c>
    </row>
    <row r="2" spans="1:8" ht="64.5" customHeight="1">
      <c r="A2" s="19">
        <v>13</v>
      </c>
      <c r="B2" s="20" t="s">
        <v>130</v>
      </c>
      <c r="C2" s="20" t="s">
        <v>123</v>
      </c>
      <c r="D2" s="2">
        <v>2</v>
      </c>
      <c r="E2" s="76" t="s">
        <v>82</v>
      </c>
      <c r="F2" s="77">
        <v>2</v>
      </c>
      <c r="G2" s="78" t="s">
        <v>44</v>
      </c>
      <c r="H2" s="78"/>
    </row>
    <row r="3" spans="1:8" ht="75" customHeight="1">
      <c r="A3" s="19">
        <v>14</v>
      </c>
      <c r="B3" s="20" t="s">
        <v>129</v>
      </c>
      <c r="C3" s="21" t="s">
        <v>108</v>
      </c>
      <c r="D3" s="2">
        <v>2</v>
      </c>
      <c r="E3" s="76" t="s">
        <v>82</v>
      </c>
      <c r="F3" s="77">
        <v>2</v>
      </c>
      <c r="G3" s="78" t="s">
        <v>45</v>
      </c>
      <c r="H3" s="78" t="s">
        <v>46</v>
      </c>
    </row>
    <row r="4" spans="1:8" ht="67.5" customHeight="1">
      <c r="A4" s="19">
        <v>15</v>
      </c>
      <c r="B4" s="20" t="s">
        <v>128</v>
      </c>
      <c r="C4" s="20" t="s">
        <v>98</v>
      </c>
      <c r="D4" s="2">
        <v>2</v>
      </c>
      <c r="E4" s="76" t="s">
        <v>82</v>
      </c>
      <c r="F4" s="77">
        <v>2</v>
      </c>
      <c r="G4" s="78" t="s">
        <v>47</v>
      </c>
      <c r="H4" s="78"/>
    </row>
    <row r="5" spans="1:8" ht="52.5" customHeight="1">
      <c r="A5" s="19">
        <v>16</v>
      </c>
      <c r="B5" s="20" t="s">
        <v>156</v>
      </c>
      <c r="C5" s="20" t="s">
        <v>149</v>
      </c>
      <c r="D5" s="2">
        <v>2</v>
      </c>
      <c r="E5" s="76" t="s">
        <v>82</v>
      </c>
      <c r="F5" s="77">
        <v>2</v>
      </c>
      <c r="G5" s="78" t="s">
        <v>48</v>
      </c>
      <c r="H5" s="78" t="s">
        <v>49</v>
      </c>
    </row>
    <row r="6" spans="1:8" ht="45" customHeight="1">
      <c r="A6" s="19">
        <v>17</v>
      </c>
      <c r="B6" s="20" t="s">
        <v>134</v>
      </c>
      <c r="C6" s="22" t="s">
        <v>143</v>
      </c>
      <c r="D6" s="2">
        <v>2</v>
      </c>
      <c r="E6" s="76" t="s">
        <v>82</v>
      </c>
      <c r="F6" s="77">
        <v>2</v>
      </c>
      <c r="G6" s="78" t="s">
        <v>48</v>
      </c>
      <c r="H6" s="78"/>
    </row>
    <row r="7" spans="1:8" ht="40.5" customHeight="1">
      <c r="A7" s="19">
        <v>18</v>
      </c>
      <c r="B7" s="20" t="s">
        <v>148</v>
      </c>
      <c r="C7" s="20" t="s">
        <v>144</v>
      </c>
      <c r="D7" s="2">
        <v>2</v>
      </c>
      <c r="E7" s="76" t="s">
        <v>86</v>
      </c>
      <c r="F7" s="77">
        <v>1</v>
      </c>
      <c r="G7" s="78" t="s">
        <v>50</v>
      </c>
      <c r="H7" s="78" t="s">
        <v>51</v>
      </c>
    </row>
    <row r="8" spans="1:8" ht="81.75" customHeight="1">
      <c r="A8" s="19">
        <v>19</v>
      </c>
      <c r="B8" s="20" t="s">
        <v>95</v>
      </c>
      <c r="C8" s="20" t="s">
        <v>179</v>
      </c>
      <c r="D8" s="2">
        <v>2</v>
      </c>
      <c r="E8" s="76" t="s">
        <v>82</v>
      </c>
      <c r="F8" s="77">
        <v>2</v>
      </c>
      <c r="G8" s="78" t="s">
        <v>52</v>
      </c>
      <c r="H8" s="78"/>
    </row>
    <row r="9" spans="1:8" ht="47.25" customHeight="1">
      <c r="A9" s="19">
        <v>20</v>
      </c>
      <c r="B9" s="20" t="s">
        <v>164</v>
      </c>
      <c r="C9" s="20" t="s">
        <v>145</v>
      </c>
      <c r="D9" s="2">
        <v>2</v>
      </c>
      <c r="E9" s="76" t="s">
        <v>82</v>
      </c>
      <c r="F9" s="77">
        <v>2</v>
      </c>
      <c r="G9" s="78" t="s">
        <v>53</v>
      </c>
      <c r="H9" s="78"/>
    </row>
    <row r="10" spans="1:8" ht="58.5" customHeight="1">
      <c r="A10" s="19">
        <v>21</v>
      </c>
      <c r="B10" s="20" t="s">
        <v>165</v>
      </c>
      <c r="C10" s="20" t="s">
        <v>109</v>
      </c>
      <c r="D10" s="2">
        <v>2</v>
      </c>
      <c r="E10" s="76" t="s">
        <v>86</v>
      </c>
      <c r="F10" s="77">
        <v>1</v>
      </c>
      <c r="G10" s="78" t="s">
        <v>54</v>
      </c>
      <c r="H10" s="78" t="s">
        <v>55</v>
      </c>
    </row>
    <row r="11" spans="1:8" ht="68.25" customHeight="1">
      <c r="A11" s="19">
        <v>22</v>
      </c>
      <c r="B11" s="20" t="s">
        <v>96</v>
      </c>
      <c r="C11" s="20" t="s">
        <v>110</v>
      </c>
      <c r="D11" s="2">
        <v>2</v>
      </c>
      <c r="E11" s="76" t="s">
        <v>82</v>
      </c>
      <c r="F11" s="77">
        <v>2</v>
      </c>
      <c r="G11" s="78" t="s">
        <v>56</v>
      </c>
      <c r="H11" s="78"/>
    </row>
    <row r="12" spans="1:8" ht="57" customHeight="1">
      <c r="A12" s="19">
        <v>23</v>
      </c>
      <c r="B12" s="20" t="s">
        <v>97</v>
      </c>
      <c r="C12" s="20"/>
      <c r="D12" s="2">
        <v>2</v>
      </c>
      <c r="E12" s="76" t="s">
        <v>82</v>
      </c>
      <c r="F12" s="77">
        <v>2</v>
      </c>
      <c r="G12" s="78" t="s">
        <v>57</v>
      </c>
      <c r="H12" s="78"/>
    </row>
    <row r="13" spans="1:8" s="29" customFormat="1" ht="27">
      <c r="A13" s="19">
        <v>24</v>
      </c>
      <c r="B13" s="20" t="s">
        <v>147</v>
      </c>
      <c r="C13" s="20" t="s">
        <v>146</v>
      </c>
      <c r="D13" s="23">
        <v>2</v>
      </c>
      <c r="E13" s="76" t="s">
        <v>82</v>
      </c>
      <c r="F13" s="77">
        <v>2</v>
      </c>
      <c r="G13" s="78" t="s">
        <v>58</v>
      </c>
      <c r="H13" s="78"/>
    </row>
    <row r="14" spans="1:8" s="27" customFormat="1" ht="75.75" customHeight="1">
      <c r="A14" s="24">
        <v>25</v>
      </c>
      <c r="B14" s="25" t="s">
        <v>196</v>
      </c>
      <c r="C14" s="25" t="s">
        <v>125</v>
      </c>
      <c r="D14" s="26">
        <v>2</v>
      </c>
      <c r="E14" s="76" t="s">
        <v>86</v>
      </c>
      <c r="F14" s="77">
        <v>1</v>
      </c>
      <c r="G14" s="78" t="s">
        <v>59</v>
      </c>
      <c r="H14" s="78" t="s">
        <v>60</v>
      </c>
    </row>
    <row r="15" spans="1:8" ht="36" customHeight="1">
      <c r="A15" s="19">
        <v>26</v>
      </c>
      <c r="B15" s="20" t="s">
        <v>197</v>
      </c>
      <c r="C15" s="20"/>
      <c r="D15" s="23">
        <v>2</v>
      </c>
      <c r="E15" s="76" t="s">
        <v>70</v>
      </c>
      <c r="F15" s="77">
        <v>0</v>
      </c>
      <c r="G15" s="78"/>
      <c r="H15" s="78" t="s">
        <v>61</v>
      </c>
    </row>
    <row r="16" spans="1:8" ht="58.5" customHeight="1">
      <c r="A16" s="19">
        <v>27</v>
      </c>
      <c r="B16" s="20" t="s">
        <v>150</v>
      </c>
      <c r="C16" s="20" t="s">
        <v>146</v>
      </c>
      <c r="D16" s="23">
        <v>2</v>
      </c>
      <c r="E16" s="76" t="s">
        <v>70</v>
      </c>
      <c r="F16" s="77">
        <v>0</v>
      </c>
      <c r="G16" s="78"/>
      <c r="H16" s="78" t="s">
        <v>61</v>
      </c>
    </row>
    <row r="17" spans="1:8" ht="18">
      <c r="A17" s="5" t="s">
        <v>191</v>
      </c>
      <c r="B17" s="6"/>
      <c r="C17" s="6"/>
      <c r="D17" s="3">
        <f>SUM(D2:D16)</f>
        <v>30</v>
      </c>
      <c r="E17" s="79"/>
      <c r="F17" s="80">
        <v>23</v>
      </c>
      <c r="G17" s="80"/>
      <c r="H17" s="80"/>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2" max="2" width="76.140625" style="0" customWidth="1"/>
    <col min="3" max="3" width="51.8515625" style="0" customWidth="1"/>
    <col min="4" max="4" width="13.7109375" style="0" customWidth="1"/>
    <col min="5" max="5" width="12.28125" style="0" customWidth="1"/>
    <col min="7" max="7" width="19.28125" style="0" customWidth="1"/>
    <col min="8" max="8" width="45.8515625" style="0" customWidth="1"/>
  </cols>
  <sheetData>
    <row r="1" spans="1:8" ht="18">
      <c r="A1" s="115" t="s">
        <v>193</v>
      </c>
      <c r="B1" s="116"/>
      <c r="C1" s="43" t="s">
        <v>73</v>
      </c>
      <c r="D1" s="44" t="s">
        <v>194</v>
      </c>
      <c r="E1" s="44" t="s">
        <v>77</v>
      </c>
      <c r="F1" s="44" t="s">
        <v>189</v>
      </c>
      <c r="G1" s="44" t="s">
        <v>195</v>
      </c>
      <c r="H1" s="44" t="s">
        <v>157</v>
      </c>
    </row>
    <row r="2" spans="1:8" ht="168" customHeight="1">
      <c r="A2" s="39">
        <v>28</v>
      </c>
      <c r="B2" s="13" t="s">
        <v>119</v>
      </c>
      <c r="C2" s="13" t="s">
        <v>212</v>
      </c>
      <c r="D2" s="13">
        <v>4</v>
      </c>
      <c r="E2" s="81"/>
      <c r="F2" s="82">
        <v>4</v>
      </c>
      <c r="G2" s="83" t="s">
        <v>22</v>
      </c>
      <c r="H2" s="83" t="s">
        <v>23</v>
      </c>
    </row>
    <row r="3" spans="1:8" ht="114" customHeight="1">
      <c r="A3" s="40">
        <v>29</v>
      </c>
      <c r="B3" s="13" t="s">
        <v>75</v>
      </c>
      <c r="C3" s="37" t="s">
        <v>213</v>
      </c>
      <c r="D3" s="37">
        <v>10</v>
      </c>
      <c r="E3" s="81"/>
      <c r="F3" s="84">
        <v>10</v>
      </c>
      <c r="G3" s="85" t="s">
        <v>24</v>
      </c>
      <c r="H3" s="85" t="s">
        <v>25</v>
      </c>
    </row>
    <row r="4" spans="1:8" ht="54" customHeight="1">
      <c r="A4" s="39">
        <v>30</v>
      </c>
      <c r="B4" s="13" t="s">
        <v>118</v>
      </c>
      <c r="C4" s="13" t="s">
        <v>153</v>
      </c>
      <c r="D4" s="13">
        <v>4</v>
      </c>
      <c r="E4" s="81"/>
      <c r="F4" s="86">
        <v>4</v>
      </c>
      <c r="G4" s="83" t="s">
        <v>26</v>
      </c>
      <c r="H4" s="83" t="s">
        <v>27</v>
      </c>
    </row>
    <row r="5" spans="1:8" ht="66" customHeight="1">
      <c r="A5" s="40">
        <v>31</v>
      </c>
      <c r="B5" s="13" t="s">
        <v>180</v>
      </c>
      <c r="C5" s="13" t="s">
        <v>111</v>
      </c>
      <c r="D5" s="13">
        <v>4</v>
      </c>
      <c r="E5" s="87"/>
      <c r="F5" s="88">
        <v>4</v>
      </c>
      <c r="G5" s="85" t="s">
        <v>28</v>
      </c>
      <c r="H5" s="85" t="s">
        <v>29</v>
      </c>
    </row>
    <row r="6" spans="1:8" ht="76.5" customHeight="1">
      <c r="A6" s="39">
        <v>32</v>
      </c>
      <c r="B6" s="13" t="s">
        <v>93</v>
      </c>
      <c r="C6" s="13" t="s">
        <v>176</v>
      </c>
      <c r="D6" s="13">
        <v>2</v>
      </c>
      <c r="E6" s="81"/>
      <c r="F6" s="82">
        <v>1</v>
      </c>
      <c r="G6" s="83" t="s">
        <v>30</v>
      </c>
      <c r="H6" s="83" t="s">
        <v>31</v>
      </c>
    </row>
    <row r="7" spans="1:8" ht="78" customHeight="1">
      <c r="A7" s="39">
        <v>33</v>
      </c>
      <c r="B7" s="13" t="s">
        <v>94</v>
      </c>
      <c r="C7" s="13" t="s">
        <v>159</v>
      </c>
      <c r="D7" s="13">
        <v>2</v>
      </c>
      <c r="E7" s="87"/>
      <c r="F7" s="88">
        <v>0</v>
      </c>
      <c r="G7" s="85"/>
      <c r="H7" s="85" t="s">
        <v>32</v>
      </c>
    </row>
    <row r="8" spans="1:8" ht="58.5" customHeight="1">
      <c r="A8" s="39">
        <v>34</v>
      </c>
      <c r="B8" s="13" t="s">
        <v>124</v>
      </c>
      <c r="C8" s="13" t="s">
        <v>117</v>
      </c>
      <c r="D8" s="13">
        <v>2</v>
      </c>
      <c r="E8" s="81"/>
      <c r="F8" s="82">
        <v>2</v>
      </c>
      <c r="G8" s="83" t="s">
        <v>33</v>
      </c>
      <c r="H8" s="83" t="s">
        <v>34</v>
      </c>
    </row>
    <row r="9" spans="1:8" ht="70.5" customHeight="1">
      <c r="A9" s="39">
        <v>35</v>
      </c>
      <c r="B9" s="13" t="s">
        <v>181</v>
      </c>
      <c r="C9" s="13" t="s">
        <v>177</v>
      </c>
      <c r="D9" s="13">
        <v>2</v>
      </c>
      <c r="E9" s="81"/>
      <c r="F9" s="82">
        <v>2</v>
      </c>
      <c r="G9" s="83" t="s">
        <v>35</v>
      </c>
      <c r="H9" s="83"/>
    </row>
    <row r="10" spans="1:8" ht="18">
      <c r="A10" s="46" t="s">
        <v>191</v>
      </c>
      <c r="B10" s="9"/>
      <c r="C10" s="9"/>
      <c r="D10" s="10">
        <f>SUM(D2:D9)</f>
        <v>30</v>
      </c>
      <c r="E10" s="89"/>
      <c r="F10" s="90">
        <v>27</v>
      </c>
      <c r="G10" s="80"/>
      <c r="H10" s="80"/>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
      <selection activeCell="A1" sqref="A1:B1"/>
    </sheetView>
  </sheetViews>
  <sheetFormatPr defaultColWidth="11.57421875" defaultRowHeight="15"/>
  <cols>
    <col min="1" max="1" width="8.28125" style="0" customWidth="1"/>
    <col min="2" max="2" width="59.00390625" style="0" customWidth="1"/>
    <col min="3" max="3" width="59.8515625" style="0" customWidth="1"/>
    <col min="4" max="5" width="12.140625" style="0" customWidth="1"/>
    <col min="7" max="7" width="25.421875" style="0" customWidth="1"/>
    <col min="8" max="8" width="43.7109375" style="0" customWidth="1"/>
  </cols>
  <sheetData>
    <row r="1" spans="1:8" ht="19.5" customHeight="1">
      <c r="A1" s="117" t="s">
        <v>193</v>
      </c>
      <c r="B1" s="118"/>
      <c r="C1" s="7" t="s">
        <v>73</v>
      </c>
      <c r="D1" s="7" t="s">
        <v>194</v>
      </c>
      <c r="E1" s="91" t="s">
        <v>77</v>
      </c>
      <c r="F1" s="18" t="s">
        <v>189</v>
      </c>
      <c r="G1" s="18" t="s">
        <v>195</v>
      </c>
      <c r="H1" s="18" t="s">
        <v>157</v>
      </c>
    </row>
    <row r="2" spans="1:8" ht="48" customHeight="1">
      <c r="A2" s="41">
        <v>36</v>
      </c>
      <c r="B2" s="13" t="s">
        <v>112</v>
      </c>
      <c r="C2" s="13" t="s">
        <v>113</v>
      </c>
      <c r="D2" s="13">
        <v>2</v>
      </c>
      <c r="E2" s="92" t="s">
        <v>82</v>
      </c>
      <c r="F2" s="93">
        <v>2</v>
      </c>
      <c r="G2" s="93" t="s">
        <v>36</v>
      </c>
      <c r="H2" s="93"/>
    </row>
    <row r="3" spans="1:8" s="29" customFormat="1" ht="81" customHeight="1">
      <c r="A3" s="41">
        <v>37</v>
      </c>
      <c r="B3" s="13" t="s">
        <v>72</v>
      </c>
      <c r="C3" s="13" t="s">
        <v>154</v>
      </c>
      <c r="D3" s="13">
        <v>2</v>
      </c>
      <c r="E3" s="93" t="s">
        <v>82</v>
      </c>
      <c r="F3" s="93">
        <v>2</v>
      </c>
      <c r="G3" s="93" t="s">
        <v>37</v>
      </c>
      <c r="H3" s="93" t="s">
        <v>38</v>
      </c>
    </row>
    <row r="4" spans="1:8" s="29" customFormat="1" ht="111.75" customHeight="1">
      <c r="A4" s="41">
        <v>38</v>
      </c>
      <c r="B4" s="13" t="s">
        <v>206</v>
      </c>
      <c r="C4" s="13" t="s">
        <v>207</v>
      </c>
      <c r="D4" s="13">
        <v>2</v>
      </c>
      <c r="E4" s="93" t="s">
        <v>82</v>
      </c>
      <c r="F4" s="93">
        <v>2</v>
      </c>
      <c r="G4" s="93" t="s">
        <v>39</v>
      </c>
      <c r="H4" s="93" t="s">
        <v>11</v>
      </c>
    </row>
    <row r="5" spans="1:8" s="29" customFormat="1" ht="151.5" customHeight="1">
      <c r="A5" s="41">
        <v>39</v>
      </c>
      <c r="B5" s="13" t="s">
        <v>155</v>
      </c>
      <c r="C5" s="13" t="s">
        <v>105</v>
      </c>
      <c r="D5" s="13">
        <v>2</v>
      </c>
      <c r="E5" s="93" t="s">
        <v>82</v>
      </c>
      <c r="F5" s="93">
        <v>2</v>
      </c>
      <c r="G5" s="93" t="s">
        <v>12</v>
      </c>
      <c r="H5" s="93" t="s">
        <v>13</v>
      </c>
    </row>
    <row r="6" spans="1:8" s="29" customFormat="1" ht="69" customHeight="1">
      <c r="A6" s="41">
        <v>40</v>
      </c>
      <c r="B6" s="13" t="s">
        <v>141</v>
      </c>
      <c r="C6" s="13" t="s">
        <v>106</v>
      </c>
      <c r="D6" s="13">
        <v>2</v>
      </c>
      <c r="E6" s="93" t="s">
        <v>70</v>
      </c>
      <c r="F6" s="93">
        <v>0</v>
      </c>
      <c r="G6" s="93"/>
      <c r="H6" s="93" t="s">
        <v>14</v>
      </c>
    </row>
    <row r="7" spans="1:8" s="29" customFormat="1" ht="63.75" customHeight="1">
      <c r="A7" s="41">
        <v>41</v>
      </c>
      <c r="B7" s="13" t="s">
        <v>151</v>
      </c>
      <c r="C7" s="13" t="s">
        <v>160</v>
      </c>
      <c r="D7" s="13">
        <v>2</v>
      </c>
      <c r="E7" s="93" t="s">
        <v>82</v>
      </c>
      <c r="F7" s="93">
        <v>2</v>
      </c>
      <c r="G7" s="93" t="s">
        <v>15</v>
      </c>
      <c r="H7" s="93" t="s">
        <v>16</v>
      </c>
    </row>
    <row r="8" spans="1:8" s="29" customFormat="1" ht="45.75" customHeight="1">
      <c r="A8" s="41">
        <v>42</v>
      </c>
      <c r="B8" s="13" t="s">
        <v>152</v>
      </c>
      <c r="C8" s="13" t="s">
        <v>205</v>
      </c>
      <c r="D8" s="13">
        <v>2</v>
      </c>
      <c r="E8" s="93" t="s">
        <v>70</v>
      </c>
      <c r="F8" s="93">
        <v>0</v>
      </c>
      <c r="G8" s="93"/>
      <c r="H8" s="93" t="s">
        <v>61</v>
      </c>
    </row>
    <row r="9" spans="1:8" s="29" customFormat="1" ht="56.25" customHeight="1">
      <c r="A9" s="41">
        <v>43</v>
      </c>
      <c r="B9" s="13" t="s">
        <v>99</v>
      </c>
      <c r="C9" s="13" t="s">
        <v>100</v>
      </c>
      <c r="D9" s="13">
        <v>2</v>
      </c>
      <c r="E9" s="93" t="s">
        <v>70</v>
      </c>
      <c r="F9" s="93">
        <v>0</v>
      </c>
      <c r="G9" s="93"/>
      <c r="H9" s="93" t="s">
        <v>61</v>
      </c>
    </row>
    <row r="10" spans="1:8" s="29" customFormat="1" ht="36.75" customHeight="1">
      <c r="A10" s="41">
        <v>44</v>
      </c>
      <c r="B10" s="13" t="s">
        <v>216</v>
      </c>
      <c r="C10" s="13" t="s">
        <v>217</v>
      </c>
      <c r="D10" s="13">
        <v>2</v>
      </c>
      <c r="E10" s="93" t="s">
        <v>82</v>
      </c>
      <c r="F10" s="93">
        <v>2</v>
      </c>
      <c r="G10" s="93" t="s">
        <v>17</v>
      </c>
      <c r="H10" s="93"/>
    </row>
    <row r="11" spans="1:8" s="29" customFormat="1" ht="124.5" customHeight="1">
      <c r="A11" s="41">
        <v>45</v>
      </c>
      <c r="B11" s="13" t="s">
        <v>171</v>
      </c>
      <c r="C11" s="13" t="s">
        <v>208</v>
      </c>
      <c r="D11" s="13">
        <v>2</v>
      </c>
      <c r="E11" s="93" t="s">
        <v>86</v>
      </c>
      <c r="F11" s="93">
        <v>1</v>
      </c>
      <c r="G11" s="93" t="s">
        <v>18</v>
      </c>
      <c r="H11" s="93" t="s">
        <v>19</v>
      </c>
    </row>
    <row r="12" spans="1:8" s="29" customFormat="1" ht="69" customHeight="1">
      <c r="A12" s="41">
        <v>46</v>
      </c>
      <c r="B12" s="13" t="s">
        <v>172</v>
      </c>
      <c r="C12" s="13" t="s">
        <v>173</v>
      </c>
      <c r="D12" s="13">
        <v>4</v>
      </c>
      <c r="E12" s="93" t="s">
        <v>82</v>
      </c>
      <c r="F12" s="93">
        <v>4</v>
      </c>
      <c r="G12" s="93" t="s">
        <v>20</v>
      </c>
      <c r="H12" s="93"/>
    </row>
    <row r="13" spans="1:8" s="29" customFormat="1" ht="99" customHeight="1">
      <c r="A13" s="41">
        <v>47</v>
      </c>
      <c r="B13" s="13" t="s">
        <v>174</v>
      </c>
      <c r="C13" s="13" t="s">
        <v>209</v>
      </c>
      <c r="D13" s="13">
        <v>2</v>
      </c>
      <c r="E13" s="93" t="s">
        <v>82</v>
      </c>
      <c r="F13" s="93">
        <v>2</v>
      </c>
      <c r="G13" s="93" t="s">
        <v>21</v>
      </c>
      <c r="H13" s="93" t="s">
        <v>0</v>
      </c>
    </row>
    <row r="14" spans="1:8" s="29" customFormat="1" ht="45.75" customHeight="1">
      <c r="A14" s="41">
        <v>48</v>
      </c>
      <c r="B14" s="13" t="s">
        <v>183</v>
      </c>
      <c r="C14" s="13" t="s">
        <v>184</v>
      </c>
      <c r="D14" s="13">
        <v>2</v>
      </c>
      <c r="E14" s="93" t="s">
        <v>70</v>
      </c>
      <c r="F14" s="93">
        <v>0</v>
      </c>
      <c r="G14" s="93"/>
      <c r="H14" s="93" t="s">
        <v>61</v>
      </c>
    </row>
    <row r="15" spans="1:8" s="29" customFormat="1" ht="57" customHeight="1">
      <c r="A15" s="41">
        <v>49</v>
      </c>
      <c r="B15" s="13" t="s">
        <v>136</v>
      </c>
      <c r="C15" s="13" t="s">
        <v>185</v>
      </c>
      <c r="D15" s="13">
        <v>2</v>
      </c>
      <c r="E15" s="93" t="s">
        <v>70</v>
      </c>
      <c r="F15" s="93">
        <v>0</v>
      </c>
      <c r="G15" s="93"/>
      <c r="H15" s="93" t="s">
        <v>14</v>
      </c>
    </row>
    <row r="16" spans="1:8" ht="21.75" customHeight="1">
      <c r="A16" s="49" t="s">
        <v>191</v>
      </c>
      <c r="B16" s="50"/>
      <c r="C16" s="50"/>
      <c r="D16" s="42">
        <f>SUM(D2:D15)</f>
        <v>30</v>
      </c>
      <c r="E16" s="94"/>
      <c r="F16" s="95">
        <f>SUM(F2:F15)</f>
        <v>19</v>
      </c>
      <c r="G16" s="95"/>
      <c r="H16" s="9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2" max="2" width="79.00390625" style="0" customWidth="1"/>
    <col min="3" max="3" width="52.8515625" style="0" customWidth="1"/>
    <col min="4" max="5" width="13.28125" style="0" customWidth="1"/>
    <col min="7" max="7" width="17.140625" style="0" customWidth="1"/>
    <col min="8" max="8" width="35.8515625" style="0" customWidth="1"/>
  </cols>
  <sheetData>
    <row r="1" spans="1:8" ht="18">
      <c r="A1" s="119" t="s">
        <v>193</v>
      </c>
      <c r="B1" s="120"/>
      <c r="C1" s="17" t="s">
        <v>73</v>
      </c>
      <c r="D1" s="18" t="s">
        <v>194</v>
      </c>
      <c r="E1" s="17" t="s">
        <v>77</v>
      </c>
      <c r="F1" s="18" t="s">
        <v>189</v>
      </c>
      <c r="G1" s="18" t="s">
        <v>195</v>
      </c>
      <c r="H1" s="18" t="s">
        <v>157</v>
      </c>
    </row>
    <row r="2" spans="1:8" s="29" customFormat="1" ht="67.5" customHeight="1">
      <c r="A2" s="28">
        <v>50</v>
      </c>
      <c r="B2" s="13" t="s">
        <v>135</v>
      </c>
      <c r="C2" s="13" t="s">
        <v>76</v>
      </c>
      <c r="D2" s="14">
        <v>2</v>
      </c>
      <c r="E2" s="8" t="s">
        <v>82</v>
      </c>
      <c r="F2" s="8">
        <v>2</v>
      </c>
      <c r="G2" s="96" t="s">
        <v>1</v>
      </c>
      <c r="H2" s="96" t="s">
        <v>2</v>
      </c>
    </row>
    <row r="3" spans="1:8" s="29" customFormat="1" ht="58.5" customHeight="1">
      <c r="A3" s="28">
        <v>51</v>
      </c>
      <c r="B3" s="13" t="s">
        <v>166</v>
      </c>
      <c r="C3" s="13" t="s">
        <v>167</v>
      </c>
      <c r="D3" s="14">
        <v>2</v>
      </c>
      <c r="E3" s="97" t="s">
        <v>86</v>
      </c>
      <c r="F3" s="97">
        <v>1</v>
      </c>
      <c r="G3" s="98" t="s">
        <v>3</v>
      </c>
      <c r="H3" s="98"/>
    </row>
    <row r="4" spans="1:8" s="29" customFormat="1" ht="72" customHeight="1">
      <c r="A4" s="28">
        <v>52</v>
      </c>
      <c r="B4" s="13" t="s">
        <v>137</v>
      </c>
      <c r="C4" s="13" t="s">
        <v>214</v>
      </c>
      <c r="D4" s="30">
        <v>2</v>
      </c>
      <c r="E4" s="8" t="s">
        <v>70</v>
      </c>
      <c r="F4" s="99">
        <v>0</v>
      </c>
      <c r="G4" s="96"/>
      <c r="H4" s="96" t="s">
        <v>14</v>
      </c>
    </row>
    <row r="5" spans="1:8" s="29" customFormat="1" ht="72" customHeight="1">
      <c r="A5" s="28">
        <v>53</v>
      </c>
      <c r="B5" s="13" t="s">
        <v>116</v>
      </c>
      <c r="C5" s="13" t="s">
        <v>215</v>
      </c>
      <c r="D5" s="14">
        <v>2</v>
      </c>
      <c r="E5" s="97" t="s">
        <v>82</v>
      </c>
      <c r="F5" s="97">
        <v>2</v>
      </c>
      <c r="G5" s="98" t="s">
        <v>4</v>
      </c>
      <c r="H5" s="98" t="s">
        <v>5</v>
      </c>
    </row>
    <row r="6" spans="1:8" s="29" customFormat="1" ht="18">
      <c r="A6" s="47" t="s">
        <v>191</v>
      </c>
      <c r="B6" s="47"/>
      <c r="C6" s="47"/>
      <c r="D6" s="48">
        <f>SUM(D2:D5)</f>
        <v>8</v>
      </c>
      <c r="E6" s="66"/>
      <c r="F6" s="67">
        <v>5</v>
      </c>
      <c r="G6" s="67"/>
      <c r="H6" s="67"/>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2" max="2" width="79.7109375" style="0" customWidth="1"/>
    <col min="3" max="3" width="25.28125" style="0" customWidth="1"/>
    <col min="4" max="5" width="12.140625" style="0" customWidth="1"/>
    <col min="7" max="7" width="28.7109375" style="0" customWidth="1"/>
    <col min="8" max="8" width="29.421875" style="0" customWidth="1"/>
  </cols>
  <sheetData>
    <row r="1" spans="1:8" ht="18">
      <c r="A1" s="115" t="s">
        <v>193</v>
      </c>
      <c r="B1" s="116"/>
      <c r="C1" s="17" t="s">
        <v>73</v>
      </c>
      <c r="D1" s="44" t="s">
        <v>194</v>
      </c>
      <c r="E1" s="44" t="s">
        <v>77</v>
      </c>
      <c r="F1" s="44" t="s">
        <v>189</v>
      </c>
      <c r="G1" s="44" t="s">
        <v>195</v>
      </c>
      <c r="H1" s="44" t="s">
        <v>157</v>
      </c>
    </row>
    <row r="2" spans="1:8" ht="57" customHeight="1">
      <c r="A2" s="28">
        <v>54</v>
      </c>
      <c r="B2" s="31" t="s">
        <v>114</v>
      </c>
      <c r="C2" s="31" t="s">
        <v>115</v>
      </c>
      <c r="D2" s="14">
        <v>2</v>
      </c>
      <c r="E2" s="8" t="s">
        <v>82</v>
      </c>
      <c r="F2" s="8">
        <v>2</v>
      </c>
      <c r="G2" s="96" t="s">
        <v>6</v>
      </c>
      <c r="H2" s="96"/>
    </row>
    <row r="3" spans="1:8" ht="51.75" customHeight="1">
      <c r="A3" s="28">
        <v>55</v>
      </c>
      <c r="B3" s="31" t="s">
        <v>138</v>
      </c>
      <c r="C3" s="31" t="s">
        <v>115</v>
      </c>
      <c r="D3" s="14">
        <v>2</v>
      </c>
      <c r="E3" s="100" t="s">
        <v>70</v>
      </c>
      <c r="F3" s="100">
        <v>0</v>
      </c>
      <c r="G3" s="93"/>
      <c r="H3" s="93" t="s">
        <v>14</v>
      </c>
    </row>
    <row r="4" spans="1:8" ht="42" customHeight="1">
      <c r="A4" s="28">
        <v>56</v>
      </c>
      <c r="B4" s="31" t="s">
        <v>139</v>
      </c>
      <c r="C4" s="31" t="s">
        <v>115</v>
      </c>
      <c r="D4" s="14">
        <v>2</v>
      </c>
      <c r="E4" s="100" t="s">
        <v>82</v>
      </c>
      <c r="F4" s="100">
        <v>2</v>
      </c>
      <c r="G4" s="93" t="s">
        <v>7</v>
      </c>
      <c r="H4" s="93"/>
    </row>
    <row r="5" spans="1:8" ht="47.25" customHeight="1">
      <c r="A5" s="28">
        <v>57</v>
      </c>
      <c r="B5" s="31" t="s">
        <v>142</v>
      </c>
      <c r="C5" s="31" t="s">
        <v>115</v>
      </c>
      <c r="D5" s="14">
        <v>2</v>
      </c>
      <c r="E5" s="100" t="s">
        <v>82</v>
      </c>
      <c r="F5" s="100">
        <v>2</v>
      </c>
      <c r="G5" s="93" t="s">
        <v>8</v>
      </c>
      <c r="H5" s="93"/>
    </row>
    <row r="6" spans="1:8" ht="47.25" customHeight="1">
      <c r="A6" s="28">
        <v>58</v>
      </c>
      <c r="B6" s="31" t="s">
        <v>92</v>
      </c>
      <c r="C6" s="31" t="s">
        <v>115</v>
      </c>
      <c r="D6" s="14">
        <v>2</v>
      </c>
      <c r="E6" s="100" t="s">
        <v>82</v>
      </c>
      <c r="F6" s="100">
        <v>2</v>
      </c>
      <c r="G6" s="93" t="s">
        <v>9</v>
      </c>
      <c r="H6" s="93"/>
    </row>
    <row r="7" spans="1:8" ht="35.25" customHeight="1">
      <c r="A7" s="28">
        <v>59</v>
      </c>
      <c r="B7" s="31" t="s">
        <v>186</v>
      </c>
      <c r="C7" s="31" t="s">
        <v>115</v>
      </c>
      <c r="D7" s="14">
        <v>2</v>
      </c>
      <c r="E7" s="100" t="s">
        <v>70</v>
      </c>
      <c r="F7" s="100">
        <v>0</v>
      </c>
      <c r="G7" s="93"/>
      <c r="H7" s="93" t="s">
        <v>61</v>
      </c>
    </row>
    <row r="8" spans="1:8" ht="59.25" customHeight="1">
      <c r="A8" s="28">
        <v>60</v>
      </c>
      <c r="B8" s="31" t="s">
        <v>91</v>
      </c>
      <c r="C8" s="31" t="s">
        <v>115</v>
      </c>
      <c r="D8" s="14">
        <v>2</v>
      </c>
      <c r="E8" s="100" t="s">
        <v>70</v>
      </c>
      <c r="F8" s="100">
        <v>0</v>
      </c>
      <c r="G8" s="100"/>
      <c r="H8" s="93" t="s">
        <v>61</v>
      </c>
    </row>
    <row r="9" spans="1:8" ht="55.5" customHeight="1">
      <c r="A9" s="28">
        <v>61</v>
      </c>
      <c r="B9" s="32" t="s">
        <v>168</v>
      </c>
      <c r="C9" s="31" t="s">
        <v>115</v>
      </c>
      <c r="D9" s="14">
        <v>2</v>
      </c>
      <c r="E9" s="100" t="s">
        <v>70</v>
      </c>
      <c r="F9" s="100">
        <v>0</v>
      </c>
      <c r="G9" s="100"/>
      <c r="H9" s="93" t="s">
        <v>14</v>
      </c>
    </row>
    <row r="10" spans="1:8" ht="18">
      <c r="A10" s="5" t="s">
        <v>191</v>
      </c>
      <c r="B10" s="47"/>
      <c r="C10" s="6"/>
      <c r="D10" s="3">
        <f>SUM(D2:D9)</f>
        <v>16</v>
      </c>
      <c r="E10" s="101"/>
      <c r="F10" s="102">
        <v>8</v>
      </c>
      <c r="G10" s="102"/>
      <c r="H10" s="10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Heine González</cp:lastModifiedBy>
  <cp:lastPrinted>2011-09-20T20:28:28Z</cp:lastPrinted>
  <dcterms:created xsi:type="dcterms:W3CDTF">2010-08-23T12:04:41Z</dcterms:created>
  <dcterms:modified xsi:type="dcterms:W3CDTF">2011-09-26T14:03:18Z</dcterms:modified>
  <cp:category/>
  <cp:version/>
  <cp:contentType/>
  <cp:contentStatus/>
</cp:coreProperties>
</file>