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60" yWindow="20" windowWidth="19320" windowHeight="10000"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<sst xmlns="http://schemas.openxmlformats.org/spreadsheetml/2006/main" count="313" uniqueCount="196">
  <si>
    <t xml:space="preserve">Sort of - the Office of Government Information Services acts as a mediator - but is not a formalized appeal process. I will give them a point here, but the weak nature of the appeal means I am not going to continue scoring this office as an oversight body for the remainder of this section, since the main appeals process under FOIA is meant to be judicial. </t>
  </si>
  <si>
    <t>7(e)(1)</t>
  </si>
  <si>
    <t>Art 4(f)(2) - the AG reports to congress on civil actions regardings FOIA. 7(6) requires the AG to further report on the implementation of FOIA.</t>
  </si>
  <si>
    <t>Tricky one - ordinarily Courts do not make such orders, but they can be included as part of a settlement or within the Court's recommendations. Generally this type of action, if issued in a binding order to change practice, would lead to questions regarding whether the Court has overstepped its authority. Nonetheless, the weight of judicial decisions is heavy - and often leads to changes as a result of the strong role the judiciary plays in America's constitutitonal balance. So - partial credit for that.</t>
  </si>
  <si>
    <t>Art 4(B)</t>
  </si>
  <si>
    <t>No specific sanction for underming the right to information, but there are federal laws prohibiting the destruction of records - http://www.archives.gov/about/laws/fed-agencies.html#unlawful</t>
  </si>
  <si>
    <t>4(F)(I) allows the special counsel to initiate disciplinary proceedings whenever a Court rules that an agency has not acted according to FOIA, but this is dependent on referral from a judge after the conclusion of a court case.</t>
  </si>
  <si>
    <t>Not listed in the law, or any surrounding regulation I could find. Plus - this isn't really applicable since the oversight bodies don't actually release information.</t>
  </si>
  <si>
    <t>Yes - through the Whistleblower Protection Act - http://www.fas.org/sgp/crs/natsec/RL33918.pdf</t>
  </si>
  <si>
    <t>7(j)</t>
  </si>
  <si>
    <t>7(H1)(2) - The Office of Government Information Services</t>
  </si>
  <si>
    <t>7(g)</t>
  </si>
  <si>
    <t>Federal Records Act - http://www2.ed.gov/policy/gen/leg/fra.html</t>
  </si>
  <si>
    <t>Findings</t>
  </si>
  <si>
    <t>Partially</t>
  </si>
  <si>
    <t>Yes</t>
  </si>
  <si>
    <t>No</t>
  </si>
  <si>
    <t>4(a)(I) allows authorities to charge "processing fees" these are limited to search, duplication and review costs and our expert argues that the filing itself is free - despite the fact that it is called a processing fee, functionally it's structured like an access fee.</t>
  </si>
  <si>
    <t xml:space="preserve">Fees are centrally set according to the the Office of Management and Budget's (OMB) Uniform Freedom of Information Act Fee Schedule and Guidelines - which includes charges for time spent searching, but no fees for 2 hours search time or first 100 pages of duplication. </t>
  </si>
  <si>
    <t>Expert: The index in (a)(2)(E) is only of records already released under FOIA that are likely to be subject to subsequent requests.  The suggestion has been made from time to time for the creation of a Register under the Federal Records Act or the Paperwork Reduction Act, but it has never been instituted.  There simply is no place for the public to look to see what kind of records agencies might have (unless already released and subject ot required disclosure per above).</t>
  </si>
  <si>
    <t>Not specifically spelled out in the law, but an internet search reveals extensive FOIA training progrmas, including here: http://www.justice.gov/oip/foia_updates/Vol_VII_3/page1.htm</t>
  </si>
  <si>
    <t>7(b)(1)(a) - under executive order for national security reasons. 7(b)(4) - trade secrets. 7(b)(8) - reports by agencies responsible for the regulation or supervision of financial institutions; 7(b)(5) inter-agency or intra-agency memorandums or letters which would not be available by law to a party other than an agency in litigation with the agency;</t>
  </si>
  <si>
    <t xml:space="preserve">7(c)(1) has a limited override for police records. </t>
  </si>
  <si>
    <t>No - no sunset clause applies to the FOIA rules.</t>
  </si>
  <si>
    <t>The mechanism of consultation, though not embodied in FOIA, is firmly part of the process by virtue of Executive Order 12600, in place for almost 25 years and incorporated in all agency regulations.</t>
  </si>
  <si>
    <t>Art 2 mentions severability</t>
  </si>
  <si>
    <t>Art 6(a)(I)</t>
  </si>
  <si>
    <t>6(a)(ii) provides for an internal appeal with a relatively short timeframe.</t>
  </si>
  <si>
    <t xml:space="preserve">7(f)(1) includes all executive departments, but not local or state governments (this does not cost them points because it's an issue with the USA's federal system). Includes "any other establishment" by the executive branch, including the archives. Minus 1 point because the central offices of the White house are exempted. </t>
  </si>
  <si>
    <t>FOIA does not apply to Congress, or the Senate according to the Administrative Procedure Act.</t>
  </si>
  <si>
    <t>FOIA does not apply to the judiciary</t>
  </si>
  <si>
    <t>Not stated in the law - but this is true as a general rule. http://www.pueblo.gsa.gov/cic_text/fed_prog/foia/foia.htm</t>
  </si>
  <si>
    <t>Procedure varies from agency to agency - generally agencies will ask for a name, address and phone number in order to ensure delivery and the ability to notify for clarification, but none of this information is required.</t>
  </si>
  <si>
    <t xml:space="preserve">Partial credit for this - technically no lawyer is required, as people can always self-rep and Court clerks generally help with this procedure - but it is nonetheless a difficult process for a layman to complete. The filing fee is $350, but can be waived if the party decides to proceed in forma pauperis. </t>
  </si>
  <si>
    <t>Yes - all these are complaints which the judge can evaluate on a de novo standard.</t>
  </si>
  <si>
    <t>There are clear procedures, particularly as these cases are generally decided on summary judgment, but no timelines.</t>
  </si>
  <si>
    <t>Yes - the burden is on the agency to sustain its action.</t>
  </si>
  <si>
    <t>Not spelled out in the law, but the Americans with Disabilities Act should cover the need to accommodate.</t>
  </si>
  <si>
    <t>Art 7(a) - but only for requests that will take more than 10 days to process</t>
  </si>
  <si>
    <t>This is not a legal requirement, and agencies are not required to transfer or refer requests,</t>
  </si>
  <si>
    <t>3(b)</t>
  </si>
  <si>
    <t>No - only for expedited requests under 6(e)(iii)</t>
  </si>
  <si>
    <t>6(a)(I) - 20 working days.</t>
  </si>
  <si>
    <t>6(b) - extensions are limited to 10 working days and require notice, but 6(b)(ii) allows longer extentions, with the requirement that they be  limited to "unusual circumstances" as spelled out in the law and also must be explained in writing.</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</si>
  <si>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</si>
  <si>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</si>
  <si>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</si>
  <si>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</si>
  <si>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</si>
  <si>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</si>
  <si>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Courts have recognized the law as a fundamental right - though not a constitutional one.</t>
  </si>
  <si>
    <t>Yes - our expert tells us that the overwhelming body of jurisprudence supports this interpretation.</t>
  </si>
  <si>
    <t>American courts generally take a broad interpretation of the FOI framework.</t>
  </si>
  <si>
    <t xml:space="preserve">
Score 1 point for only documents, 1 point for information</t>
  </si>
  <si>
    <t>Score 1 point for each</t>
  </si>
  <si>
    <t>No limitation may be imposed, and the U.S. government cannot hold a copyright on government information.  If information held by an agency is subject to a privately held copyright, it still must be disclosed under FOIA.  The copyright law may restrict re-publication, but the FOIA does not.</t>
  </si>
  <si>
    <t>7(b)(3) allows for other statutes to classify information, but places some restrictions on how this can be done.</t>
  </si>
  <si>
    <t>7(b)(2) - internal personnel records. 7(b)(9) -  geological and geophysical information and data, including maps, concerning wells. 7(c)(3) - foreign intel records - overly broad since agency is allowed to deny their existence, also not harm tested.</t>
  </si>
  <si>
    <t>FOIA applies to federal corporations - http://www.gwu.edu/~nsarchiv/nsa/foia/guide.html</t>
  </si>
  <si>
    <t>FOIA applies to all federal regulatory bodies - http://www.gwu.edu/~nsarchiv/nsa/foia/guide.html</t>
  </si>
  <si>
    <t>FOIA does not apply to any private corporations</t>
  </si>
  <si>
    <t>There is no legal right (under FOIA or otherwise, outside of courtesy and customer service norms) to obtain answers to questions.</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</si>
  <si>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</si>
  <si>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</si>
  <si>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</si>
  <si>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7. Promotional Measures</t>
  </si>
  <si>
    <t>6. Sanctions and Protections</t>
  </si>
  <si>
    <t>5. Appeals</t>
  </si>
  <si>
    <t>Public authorities are required to comply with requesters’ preferences regarding how they access information, subject only to clear and limited overrides (e.g. to protect a record).</t>
  </si>
  <si>
    <t>Public authorities are required to respond to requests as soon as possible.</t>
  </si>
  <si>
    <t>Requests may be made just by writing to the agency and requesting the info, along with a contact address. Many agencies offer specialized request forms, and many accept requests electronically. However, the law also allows agencies to set their own procedures, some of which are more complicated than this, so it costs them a point.</t>
  </si>
  <si>
    <t>6(1) involves a clarification procedure.</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</si>
  <si>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</si>
  <si>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</si>
  <si>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1 for free, 1 for no lawyer required. </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</si>
  <si>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</si>
  <si>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</si>
  <si>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</si>
  <si>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3(a) says records to be provided to any person - no citizenship requirement, and American law recognizes corporations as persons.</t>
  </si>
  <si>
    <t>7(f)(2) definition seems to encompass everything.</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</si>
  <si>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</si>
  <si>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</si>
  <si>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</si>
  <si>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</si>
  <si>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Score Y/N: 1 point for a and 1 point for b</t>
  </si>
  <si>
    <t>4. Exceptions and Refusals</t>
  </si>
  <si>
    <t>Score: 1 point for information not held, 1 for referrals or 2 for transfers</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</si>
  <si>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</si>
  <si>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</si>
  <si>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</si>
  <si>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</si>
  <si>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</si>
  <si>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</si>
  <si>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</si>
  <si>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</si>
  <si>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</si>
  <si>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</si>
  <si>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</si>
  <si>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</si>
  <si>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</si>
  <si>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</si>
  <si>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Maximum</t>
  </si>
  <si>
    <t>3. Requesting Procedures</t>
  </si>
  <si>
    <t>2. Scope</t>
  </si>
  <si>
    <t>Score N=0, Y=2 points</t>
  </si>
  <si>
    <t>Everyone (including non-citizens and legal entities) has the right to file requests for information.</t>
  </si>
  <si>
    <t>    Public officials are required to provide assistance to requesters who require it because of special needs, for example because they are illiterate or disabled.</t>
  </si>
  <si>
    <t>Sanctions may be imposed on those who wilfully act to undermine the right to information, including through the unauthorised destruction of information.</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</si>
  <si>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</si>
  <si>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</si>
  <si>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</si>
  <si>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</si>
  <si>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</si>
  <si>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</si>
  <si>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</si>
  <si>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</si>
  <si>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 xml:space="preserve">
Score 1 point for receipt, 1 point for max 5 working days</t>
  </si>
  <si>
    <t>Clear procedures, including timelines, are in place for dealing with external appeals (oversight/judicial).</t>
  </si>
  <si>
    <t xml:space="preserve">
Score: 2 points for Yes, only 1 point if some limitations</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</si>
  <si>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</si>
  <si>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</si>
  <si>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 xml:space="preserve"> There are no limitations on or charges for reuse of information received from public bodies, except where a third party (which is not a public authority) holds a legally-protected copyright over the information. </t>
  </si>
  <si>
    <t>The independent oversight body has the necessary mandate and power to perform its functions, including to review classified documents and inspect the premises of public bodies..</t>
  </si>
  <si>
    <t xml:space="preserve">The decisions of the independent oversight body are binding. </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</si>
  <si>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</si>
  <si>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</si>
  <si>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Article/Section</t>
  </si>
  <si>
    <t>Comments</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</si>
  <si>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</si>
  <si>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</si>
  <si>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</si>
  <si>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</si>
  <si>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</si>
  <si>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 xml:space="preserve">The legal framework creates a specific presumption in favour of access to all information held by public authorities, subject only to limited exceptions.
</t>
  </si>
  <si>
    <t>(Y/N - max 1 point)</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</si>
  <si>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</si>
  <si>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</si>
  <si>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 xml:space="preserve">Score: No=0, Yes=2 points </t>
  </si>
  <si>
    <t>The external appellate body has the power to impose appropriate structural measures on the public authority (e.g. to conduct more training or to engage in better record management)</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</si>
  <si>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</si>
  <si>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</si>
  <si>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</si>
  <si>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 xml:space="preserve"> Public authorities are required to appoint dedicated officials (information officers) or units with a responsibility for ensuring that they comply with their information disclosure obligations.</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</si>
  <si>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</si>
  <si>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</si>
  <si>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</si>
  <si>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</si>
  <si>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There is a severability clause so that where only part of a record is covered by an exception the remainder must be disclosed. </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</si>
  <si>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</si>
  <si>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 xml:space="preserve">Score 4 points and then deduct 1 point for each exception which is not subject to the harm test </t>
  </si>
  <si>
    <t>1 for partial, 2 for yes</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</si>
  <si>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</si>
  <si>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 xml:space="preserve">In deciding an appeal, the independent oversight body has the power to order appropriate remedies for the requester, including the declassification of information. </t>
  </si>
  <si>
    <t xml:space="preserve">
1 for partial, 2 for fully</t>
  </si>
  <si>
    <t>The right of access applies to the judicial branch, including both administrative and other information, with no bodies excluded.</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</si>
  <si>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</si>
  <si>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</si>
  <si>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 xml:space="preserve">
Score 1 point for reports to parliament, 1 point for budget approved by parliament</t>
  </si>
  <si>
    <t>Score 1 point for not politically connected, 1 point for  professional expertise</t>
  </si>
  <si>
    <t>Requesters have a right to access both information and records/documents (i.e. a right both to ask for information and to apply for specific documents).</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</si>
  <si>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</si>
  <si>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</si>
  <si>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</si>
  <si>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</si>
  <si>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Public authorities are required to report annually on the actions they have taken to implement their disclosure obligations. This includes statistics on requests received and how they were dealt with.</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</si>
  <si>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</si>
  <si>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</si>
  <si>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</si>
  <si>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</si>
  <si>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</si>
  <si>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</si>
  <si>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</si>
  <si>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</si>
  <si>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</si>
  <si>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</si>
  <si>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</si>
  <si>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</si>
  <si>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</si>
  <si>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</si>
  <si>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 xml:space="preserve">Requesters have the right to lodge an (external) appeal with an independent administrative oversight body (e.g. an information commission or ombudsman). </t>
  </si>
  <si>
    <t>Scoring Instructions</t>
  </si>
  <si>
    <t>The right of access applies to all material held by or on behalf of public authorities which is recorded in any format, regardless of who produced it.</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</si>
  <si>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</si>
  <si>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</si>
  <si>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Requesters are not required to provide reasons for their requests.</t>
  </si>
  <si>
    <t>No=0, Partially=1, Yes=2</t>
  </si>
  <si>
    <t>Comments: Overall, the USA is a good example of a country where practice outstrips the legislative framework, and it is quite possible that this score undervalues the true openness of the United States government. Nonetheless, there are significant problems with the USA's access regime which negatively impact the right to information in that country. For instance, exceptions within the law are in many instances not harm tested and there is only a very limited public interest override. The United States also lacks a specialised appeals body and, while American courts have been somewhat good in defending the right to information, they cannot do the job as effectively or expeditiously as an independent appeals body.</t>
  </si>
  <si>
    <t>Expert reviewer: Tom Sussman</t>
  </si>
  <si>
    <t>Score: 89</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</si>
  <si>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</si>
  <si>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</si>
  <si>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Public authorities are required to create and update lists or registers of the documents in their possession, and to make these public.</t>
  </si>
  <si>
    <t>Country: United States</t>
  </si>
  <si>
    <t>Name of the law and link: The Freedom of Information Act</t>
  </si>
  <si>
    <t>http://www.justice.gov/oip/amended-foia-redlined-2010.pdf</t>
  </si>
  <si>
    <t>Person in charge: Michael Karanicolas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</si>
</sst>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27">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8"/>
      <name val="Verdana"/>
      <family val="0"/>
    </font>
    <font>
      <u val="single"/>
      <sz val="9.35"/>
      <color indexed="12"/>
      <name val="Calibri"/>
      <family val="2"/>
    </font>
    <font>
      <u val="single"/>
      <sz val="9.35"/>
      <color indexed="36"/>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medium"/>
      <right>
        <color indexed="63"/>
      </right>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3" borderId="0" applyNumberFormat="0" applyBorder="0" applyAlignment="0" applyProtection="0"/>
    <xf numFmtId="0" fontId="25" fillId="8" borderId="0" applyNumberFormat="0" applyBorder="0" applyAlignment="0" applyProtection="0"/>
    <xf numFmtId="0" fontId="25" fillId="10" borderId="0" applyNumberFormat="0" applyBorder="0" applyAlignment="0" applyProtection="0"/>
    <xf numFmtId="0" fontId="25" fillId="4" borderId="0" applyNumberFormat="0" applyBorder="0" applyAlignment="0" applyProtection="0"/>
    <xf numFmtId="0" fontId="25" fillId="11"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17" fillId="12" borderId="0" applyNumberFormat="0" applyBorder="0" applyAlignment="0" applyProtection="0"/>
    <xf numFmtId="0" fontId="21" fillId="2" borderId="1" applyNumberFormat="0" applyAlignment="0" applyProtection="0"/>
    <xf numFmtId="0" fontId="23" fillId="1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11" fillId="0" borderId="0" applyNumberFormat="0" applyFill="0" applyBorder="0" applyAlignment="0" applyProtection="0"/>
    <xf numFmtId="0" fontId="16" fillId="1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0" fillId="0" borderId="0" applyNumberFormat="0" applyFill="0" applyBorder="0" applyAlignment="0" applyProtection="0"/>
    <xf numFmtId="0" fontId="19" fillId="3" borderId="1" applyNumberFormat="0" applyAlignment="0" applyProtection="0"/>
    <xf numFmtId="0" fontId="22" fillId="0" borderId="6" applyNumberFormat="0" applyFill="0" applyAlignment="0" applyProtection="0"/>
    <xf numFmtId="0" fontId="18" fillId="15" borderId="0" applyNumberFormat="0" applyBorder="0" applyAlignment="0" applyProtection="0"/>
    <xf numFmtId="0" fontId="0" fillId="16" borderId="7" applyNumberFormat="0" applyFont="0" applyAlignment="0" applyProtection="0"/>
    <xf numFmtId="0" fontId="20" fillId="2"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4" fillId="0" borderId="9" applyNumberFormat="0" applyFill="0" applyAlignment="0" applyProtection="0"/>
    <xf numFmtId="0" fontId="8" fillId="0" borderId="0" applyNumberFormat="0" applyFill="0" applyBorder="0" applyAlignment="0" applyProtection="0"/>
  </cellStyleXfs>
  <cellXfs count="62">
    <xf numFmtId="0" fontId="0" fillId="0" borderId="0" xfId="0" applyAlignment="1">
      <alignment/>
    </xf>
    <xf numFmtId="0" fontId="4" fillId="0" borderId="0" xfId="0" applyFont="1" applyAlignment="1">
      <alignment/>
    </xf>
    <xf numFmtId="0" fontId="0" fillId="0" borderId="10" xfId="0" applyBorder="1" applyAlignment="1">
      <alignment/>
    </xf>
    <xf numFmtId="0" fontId="0" fillId="0" borderId="10" xfId="0" applyFill="1" applyBorder="1" applyAlignment="1">
      <alignment/>
    </xf>
    <xf numFmtId="0" fontId="0" fillId="13" borderId="10" xfId="0" applyFill="1" applyBorder="1" applyAlignment="1">
      <alignment/>
    </xf>
    <xf numFmtId="0" fontId="5" fillId="0" borderId="0" xfId="0" applyFont="1" applyAlignment="1">
      <alignment/>
    </xf>
    <xf numFmtId="0" fontId="5" fillId="13" borderId="11" xfId="0" applyFont="1" applyFill="1" applyBorder="1" applyAlignment="1">
      <alignment/>
    </xf>
    <xf numFmtId="0" fontId="5" fillId="13" borderId="12" xfId="0" applyFont="1" applyFill="1" applyBorder="1" applyAlignment="1">
      <alignment/>
    </xf>
    <xf numFmtId="0" fontId="5" fillId="4" borderId="10" xfId="0" applyFont="1" applyFill="1" applyBorder="1" applyAlignment="1">
      <alignment wrapText="1"/>
    </xf>
    <xf numFmtId="0" fontId="6" fillId="0" borderId="10" xfId="0" applyFont="1" applyBorder="1" applyAlignment="1">
      <alignment/>
    </xf>
    <xf numFmtId="0" fontId="7" fillId="13" borderId="12" xfId="0" applyFont="1" applyFill="1" applyBorder="1" applyAlignment="1">
      <alignment/>
    </xf>
    <xf numFmtId="0" fontId="6" fillId="13" borderId="10" xfId="0" applyFont="1" applyFill="1" applyBorder="1" applyAlignment="1">
      <alignment/>
    </xf>
    <xf numFmtId="0" fontId="7" fillId="0" borderId="10" xfId="0" applyFont="1" applyBorder="1" applyAlignment="1">
      <alignment/>
    </xf>
    <xf numFmtId="0" fontId="5" fillId="4" borderId="13" xfId="0" applyFont="1" applyFill="1" applyBorder="1" applyAlignment="1">
      <alignment wrapText="1"/>
    </xf>
    <xf numFmtId="0" fontId="6" fillId="0" borderId="10" xfId="0" applyFont="1" applyFill="1" applyBorder="1" applyAlignment="1">
      <alignment/>
    </xf>
    <xf numFmtId="0" fontId="5" fillId="4" borderId="14" xfId="0" applyFont="1" applyFill="1" applyBorder="1" applyAlignment="1">
      <alignment/>
    </xf>
    <xf numFmtId="0" fontId="5" fillId="4" borderId="15" xfId="0" applyFont="1" applyFill="1" applyBorder="1" applyAlignment="1">
      <alignment/>
    </xf>
    <xf numFmtId="0" fontId="5" fillId="4" borderId="13" xfId="0" applyFont="1" applyFill="1" applyBorder="1" applyAlignment="1">
      <alignment/>
    </xf>
    <xf numFmtId="0" fontId="5" fillId="4" borderId="10" xfId="0" applyFont="1" applyFill="1" applyBorder="1" applyAlignment="1">
      <alignment/>
    </xf>
    <xf numFmtId="0" fontId="0" fillId="2" borderId="0" xfId="0" applyFill="1" applyAlignment="1">
      <alignment/>
    </xf>
    <xf numFmtId="0" fontId="0" fillId="0" borderId="0" xfId="0" applyFill="1" applyAlignment="1">
      <alignment/>
    </xf>
    <xf numFmtId="0" fontId="8" fillId="0" borderId="0" xfId="0" applyFont="1" applyAlignment="1">
      <alignment/>
    </xf>
    <xf numFmtId="0" fontId="6" fillId="13" borderId="10" xfId="0" applyFont="1" applyFill="1" applyBorder="1" applyAlignment="1">
      <alignment wrapText="1"/>
    </xf>
    <xf numFmtId="0" fontId="0" fillId="0" borderId="0" xfId="0" applyAlignment="1">
      <alignment wrapText="1"/>
    </xf>
    <xf numFmtId="0" fontId="5" fillId="4" borderId="13" xfId="0" applyFont="1" applyFill="1" applyBorder="1" applyAlignment="1">
      <alignment/>
    </xf>
    <xf numFmtId="0" fontId="5" fillId="4" borderId="10" xfId="0" applyFont="1" applyFill="1" applyBorder="1" applyAlignment="1">
      <alignment/>
    </xf>
    <xf numFmtId="0" fontId="0" fillId="13" borderId="13" xfId="0" applyFont="1" applyFill="1" applyBorder="1" applyAlignment="1">
      <alignment/>
    </xf>
    <xf numFmtId="0" fontId="0" fillId="2" borderId="10" xfId="0" applyFill="1" applyBorder="1" applyAlignment="1">
      <alignment/>
    </xf>
    <xf numFmtId="0" fontId="5" fillId="13" borderId="11" xfId="0" applyFont="1" applyFill="1" applyBorder="1" applyAlignment="1">
      <alignment/>
    </xf>
    <xf numFmtId="0" fontId="5" fillId="13" borderId="10" xfId="0" applyFont="1" applyFill="1" applyBorder="1" applyAlignment="1">
      <alignment/>
    </xf>
    <xf numFmtId="0" fontId="0" fillId="13" borderId="10" xfId="0" applyFont="1" applyFill="1" applyBorder="1" applyAlignment="1">
      <alignment/>
    </xf>
    <xf numFmtId="0" fontId="5" fillId="13" borderId="10" xfId="0" applyFont="1" applyFill="1" applyBorder="1" applyAlignment="1">
      <alignment wrapText="1"/>
    </xf>
    <xf numFmtId="0" fontId="7" fillId="13" borderId="10" xfId="0" applyFont="1" applyFill="1" applyBorder="1" applyAlignment="1">
      <alignment wrapText="1"/>
    </xf>
    <xf numFmtId="0" fontId="6" fillId="0" borderId="10" xfId="0" applyFont="1" applyFill="1" applyBorder="1" applyAlignment="1">
      <alignment horizontal="left" vertical="center" wrapText="1"/>
    </xf>
    <xf numFmtId="0" fontId="6" fillId="0" borderId="10" xfId="0" applyFont="1" applyBorder="1" applyAlignment="1">
      <alignment/>
    </xf>
    <xf numFmtId="0" fontId="6" fillId="0" borderId="10" xfId="0" applyFont="1" applyBorder="1" applyAlignment="1">
      <alignment horizontal="left" vertical="center" wrapText="1"/>
    </xf>
    <xf numFmtId="0" fontId="6" fillId="0" borderId="10" xfId="0" applyFont="1" applyFill="1" applyBorder="1" applyAlignment="1">
      <alignment wrapText="1"/>
    </xf>
    <xf numFmtId="0" fontId="6" fillId="0" borderId="10" xfId="0" applyFont="1" applyFill="1" applyBorder="1" applyAlignment="1">
      <alignment horizontal="left" wrapText="1"/>
    </xf>
    <xf numFmtId="0" fontId="6" fillId="0" borderId="10" xfId="0" applyFont="1" applyFill="1" applyBorder="1" applyAlignment="1">
      <alignment horizontal="right" wrapText="1"/>
    </xf>
    <xf numFmtId="0" fontId="4" fillId="0" borderId="0" xfId="0" applyFont="1" applyAlignment="1">
      <alignment/>
    </xf>
    <xf numFmtId="0" fontId="6" fillId="0" borderId="10" xfId="0" applyFont="1" applyFill="1" applyBorder="1" applyAlignment="1">
      <alignment horizontal="center" vertical="center"/>
    </xf>
    <xf numFmtId="0" fontId="6" fillId="0" borderId="10" xfId="0" applyFont="1" applyBorder="1" applyAlignment="1">
      <alignment horizontal="center" vertical="center"/>
    </xf>
    <xf numFmtId="0" fontId="6" fillId="0" borderId="10" xfId="0" applyFont="1" applyFill="1" applyBorder="1" applyAlignment="1">
      <alignment horizontal="center" vertical="center" wrapText="1"/>
    </xf>
    <xf numFmtId="0" fontId="6" fillId="0" borderId="10" xfId="0" applyNumberFormat="1" applyFont="1" applyFill="1" applyBorder="1" applyAlignment="1">
      <alignment horizontal="left" wrapText="1"/>
    </xf>
    <xf numFmtId="0" fontId="6" fillId="0" borderId="10" xfId="0" applyFont="1" applyFill="1" applyBorder="1" applyAlignment="1">
      <alignment horizontal="center" wrapText="1"/>
    </xf>
    <xf numFmtId="0" fontId="6" fillId="0" borderId="10" xfId="0" applyFont="1" applyFill="1" applyBorder="1" applyAlignment="1">
      <alignment vertical="center" wrapText="1"/>
    </xf>
    <xf numFmtId="0" fontId="4" fillId="0" borderId="0" xfId="0" applyFont="1" applyAlignment="1">
      <alignment wrapText="1"/>
    </xf>
    <xf numFmtId="0" fontId="0" fillId="0" borderId="0" xfId="0" applyAlignment="1">
      <alignment wrapText="1"/>
    </xf>
    <xf numFmtId="0" fontId="5" fillId="4" borderId="16" xfId="0" applyFont="1" applyFill="1" applyBorder="1" applyAlignment="1">
      <alignment/>
    </xf>
    <xf numFmtId="0" fontId="5" fillId="4" borderId="14" xfId="0" applyFont="1" applyFill="1" applyBorder="1" applyAlignment="1">
      <alignment/>
    </xf>
    <xf numFmtId="0" fontId="6" fillId="0" borderId="10" xfId="0" applyFont="1" applyFill="1" applyBorder="1" applyAlignment="1">
      <alignment horizontal="center" vertical="center"/>
    </xf>
    <xf numFmtId="0" fontId="6" fillId="0" borderId="10" xfId="0" applyFont="1" applyFill="1" applyBorder="1" applyAlignment="1">
      <alignment horizontal="right" wrapText="1"/>
    </xf>
    <xf numFmtId="0" fontId="5" fillId="4" borderId="11" xfId="0" applyFont="1" applyFill="1" applyBorder="1" applyAlignment="1">
      <alignment wrapText="1"/>
    </xf>
    <xf numFmtId="0" fontId="5" fillId="4" borderId="13" xfId="0" applyFont="1" applyFill="1" applyBorder="1" applyAlignment="1">
      <alignment wrapText="1"/>
    </xf>
    <xf numFmtId="0" fontId="5" fillId="4" borderId="11" xfId="0" applyFont="1" applyFill="1" applyBorder="1" applyAlignment="1">
      <alignment horizontal="left"/>
    </xf>
    <xf numFmtId="0" fontId="5" fillId="4" borderId="13" xfId="0" applyFont="1" applyFill="1" applyBorder="1" applyAlignment="1">
      <alignment horizontal="left"/>
    </xf>
    <xf numFmtId="0" fontId="5" fillId="4" borderId="11" xfId="0" applyFont="1" applyFill="1" applyBorder="1" applyAlignment="1">
      <alignment/>
    </xf>
    <xf numFmtId="0" fontId="5" fillId="4" borderId="13" xfId="0" applyFont="1" applyFill="1" applyBorder="1" applyAlignment="1">
      <alignment/>
    </xf>
    <xf numFmtId="0" fontId="5" fillId="4" borderId="11" xfId="0" applyFont="1" applyFill="1" applyBorder="1" applyAlignment="1">
      <alignment horizontal="left" wrapText="1"/>
    </xf>
    <xf numFmtId="0" fontId="5" fillId="4" borderId="13" xfId="0" applyFont="1" applyFill="1" applyBorder="1" applyAlignment="1">
      <alignment horizontal="left" wrapText="1"/>
    </xf>
    <xf numFmtId="0" fontId="5" fillId="4" borderId="11" xfId="0" applyFont="1" applyFill="1" applyBorder="1" applyAlignment="1">
      <alignment/>
    </xf>
    <xf numFmtId="0" fontId="5" fillId="4" borderId="13"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5"/>
  <sheetViews>
    <sheetView tabSelected="1" zoomScalePageLayoutView="0" workbookViewId="0" topLeftCell="A1">
      <selection activeCell="A1" sqref="A1"/>
    </sheetView>
  </sheetViews>
  <sheetFormatPr defaultColWidth="11.421875" defaultRowHeight="15"/>
  <cols>
    <col min="1" max="1" width="36.140625" style="0" customWidth="1"/>
    <col min="2" max="3" width="16.140625" style="0" customWidth="1"/>
  </cols>
  <sheetData>
    <row r="1" ht="18">
      <c r="A1" s="5" t="s">
        <v>64</v>
      </c>
    </row>
    <row r="4" ht="15">
      <c r="A4" s="1" t="s">
        <v>192</v>
      </c>
    </row>
    <row r="6" ht="15">
      <c r="A6" s="1" t="s">
        <v>193</v>
      </c>
    </row>
    <row r="7" ht="15">
      <c r="A7" s="39" t="s">
        <v>194</v>
      </c>
    </row>
    <row r="8" ht="15">
      <c r="A8" s="39"/>
    </row>
    <row r="9" ht="15">
      <c r="A9" s="1" t="s">
        <v>195</v>
      </c>
    </row>
    <row r="10" ht="15">
      <c r="A10" s="39" t="s">
        <v>187</v>
      </c>
    </row>
    <row r="12" spans="1:6" ht="106.5" customHeight="1">
      <c r="A12" s="46" t="s">
        <v>186</v>
      </c>
      <c r="B12" s="47"/>
      <c r="C12" s="47"/>
      <c r="D12" s="47"/>
      <c r="E12" s="47"/>
      <c r="F12" s="47"/>
    </row>
    <row r="15" ht="15">
      <c r="A15" s="1" t="s">
        <v>188</v>
      </c>
    </row>
    <row r="17" spans="1:3" ht="15">
      <c r="A17" s="12" t="s">
        <v>95</v>
      </c>
      <c r="B17" s="12" t="s">
        <v>99</v>
      </c>
      <c r="C17" s="12" t="s">
        <v>96</v>
      </c>
    </row>
    <row r="18" spans="1:3" ht="15">
      <c r="A18" s="9" t="s">
        <v>94</v>
      </c>
      <c r="B18" s="9">
        <f>'1. Right of Access'!D6</f>
        <v>6</v>
      </c>
      <c r="C18" s="14">
        <f>'1. Right of Access'!F6</f>
        <v>4</v>
      </c>
    </row>
    <row r="19" spans="1:5" ht="15">
      <c r="A19" s="9" t="s">
        <v>103</v>
      </c>
      <c r="B19" s="9">
        <f>'2. Scope'!D11</f>
        <v>30</v>
      </c>
      <c r="C19" s="9">
        <f>'2. Scope'!F11</f>
        <v>18</v>
      </c>
      <c r="E19" s="21"/>
    </row>
    <row r="20" spans="1:3" ht="15">
      <c r="A20" s="9" t="s">
        <v>102</v>
      </c>
      <c r="B20" s="9">
        <f>'3. Requesting Procedures '!D17</f>
        <v>30</v>
      </c>
      <c r="C20" s="14">
        <f>'3. Requesting Procedures '!F17</f>
        <v>19</v>
      </c>
    </row>
    <row r="21" spans="1:3" ht="15">
      <c r="A21" s="9" t="s">
        <v>85</v>
      </c>
      <c r="B21" s="9">
        <f>'4. Exceptions and Refusals  '!D10</f>
        <v>30</v>
      </c>
      <c r="C21" s="14">
        <f>'4. Exceptions and Refusals  '!F10</f>
        <v>16</v>
      </c>
    </row>
    <row r="22" spans="1:3" ht="15">
      <c r="A22" s="9" t="s">
        <v>67</v>
      </c>
      <c r="B22" s="9">
        <f>'5. Appeals '!D16</f>
        <v>30</v>
      </c>
      <c r="C22" s="14">
        <f>'5. Appeals '!F16</f>
        <v>14</v>
      </c>
    </row>
    <row r="23" spans="1:3" ht="15">
      <c r="A23" s="9" t="s">
        <v>66</v>
      </c>
      <c r="B23" s="9">
        <f>'6. Sanctions and Protections '!D6</f>
        <v>8</v>
      </c>
      <c r="C23" s="9">
        <f>'6. Sanctions and Protections '!F6</f>
        <v>4</v>
      </c>
    </row>
    <row r="24" spans="1:3" ht="15">
      <c r="A24" s="9" t="s">
        <v>65</v>
      </c>
      <c r="B24" s="9">
        <f>'7. Promotional Measures '!D10</f>
        <v>16</v>
      </c>
      <c r="C24" s="14">
        <f>'7. Promotional Measures '!F10</f>
        <v>14</v>
      </c>
    </row>
    <row r="25" spans="1:3" ht="15">
      <c r="A25" s="11" t="s">
        <v>97</v>
      </c>
      <c r="B25" s="11">
        <f>SUM(B18:B24)</f>
        <v>150</v>
      </c>
      <c r="C25" s="11">
        <f>SUM(C18:C24)</f>
        <v>89</v>
      </c>
    </row>
  </sheetData>
  <sheetProtection/>
  <mergeCells count="1">
    <mergeCell ref="A12:F12"/>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PageLayoutView="0" workbookViewId="0" topLeftCell="A1">
      <selection activeCell="A4" sqref="A4:A5"/>
    </sheetView>
  </sheetViews>
  <sheetFormatPr defaultColWidth="11.421875" defaultRowHeight="15"/>
  <cols>
    <col min="2" max="2" width="72.7109375" style="0" customWidth="1"/>
    <col min="3" max="3" width="31.28125" style="0" customWidth="1"/>
    <col min="4" max="5" width="11.140625" style="0" customWidth="1"/>
    <col min="6" max="6" width="8.28125" style="0" customWidth="1"/>
    <col min="7" max="7" width="45.140625" style="0" customWidth="1"/>
    <col min="8" max="8" width="31.28125" style="0" customWidth="1"/>
  </cols>
  <sheetData>
    <row r="1" spans="1:8" ht="18">
      <c r="A1" s="48" t="s">
        <v>100</v>
      </c>
      <c r="B1" s="49"/>
      <c r="C1" s="15" t="s">
        <v>180</v>
      </c>
      <c r="D1" s="16" t="s">
        <v>101</v>
      </c>
      <c r="E1" s="16" t="s">
        <v>13</v>
      </c>
      <c r="F1" s="16" t="s">
        <v>96</v>
      </c>
      <c r="G1" s="16" t="s">
        <v>126</v>
      </c>
      <c r="H1" s="16" t="s">
        <v>127</v>
      </c>
    </row>
    <row r="2" spans="1:8" ht="60">
      <c r="A2" s="40">
        <v>1</v>
      </c>
      <c r="B2" s="33" t="s">
        <v>120</v>
      </c>
      <c r="C2" s="33" t="s">
        <v>128</v>
      </c>
      <c r="D2" s="36">
        <v>2</v>
      </c>
      <c r="E2" s="36" t="s">
        <v>14</v>
      </c>
      <c r="F2" s="36">
        <v>1</v>
      </c>
      <c r="G2" s="36" t="s">
        <v>50</v>
      </c>
      <c r="H2" s="34"/>
    </row>
    <row r="3" spans="1:8" ht="36">
      <c r="A3" s="41">
        <v>2</v>
      </c>
      <c r="B3" s="35" t="s">
        <v>133</v>
      </c>
      <c r="C3" s="33" t="s">
        <v>185</v>
      </c>
      <c r="D3" s="36">
        <v>2</v>
      </c>
      <c r="E3" s="36" t="s">
        <v>15</v>
      </c>
      <c r="F3" s="36">
        <v>2</v>
      </c>
      <c r="G3" s="36" t="s">
        <v>51</v>
      </c>
      <c r="H3" s="34"/>
    </row>
    <row r="4" spans="1:8" ht="25.5">
      <c r="A4" s="50">
        <v>3</v>
      </c>
      <c r="B4" s="35" t="s">
        <v>131</v>
      </c>
      <c r="C4" s="33" t="s">
        <v>134</v>
      </c>
      <c r="D4" s="51">
        <v>2</v>
      </c>
      <c r="E4" s="37" t="s">
        <v>15</v>
      </c>
      <c r="F4" s="51">
        <v>1</v>
      </c>
      <c r="G4" s="36" t="s">
        <v>52</v>
      </c>
      <c r="H4" s="34"/>
    </row>
    <row r="5" spans="1:8" ht="15">
      <c r="A5" s="50"/>
      <c r="B5" s="33" t="s">
        <v>132</v>
      </c>
      <c r="C5" s="33" t="s">
        <v>134</v>
      </c>
      <c r="D5" s="51"/>
      <c r="E5" s="37" t="s">
        <v>16</v>
      </c>
      <c r="F5" s="51"/>
      <c r="G5" s="36"/>
      <c r="H5" s="34"/>
    </row>
    <row r="6" spans="1:8" ht="18">
      <c r="A6" s="6" t="s">
        <v>98</v>
      </c>
      <c r="B6" s="7"/>
      <c r="C6" s="7"/>
      <c r="D6" s="4">
        <f>SUM(D2:D5)</f>
        <v>6</v>
      </c>
      <c r="E6" s="4"/>
      <c r="F6" s="4">
        <f>SUM(F2:F5)</f>
        <v>4</v>
      </c>
      <c r="G6" s="4"/>
      <c r="H6" s="4"/>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zoomScalePageLayoutView="0" workbookViewId="0" topLeftCell="A1">
      <selection activeCell="A1" sqref="A1:B1"/>
    </sheetView>
  </sheetViews>
  <sheetFormatPr defaultColWidth="11.421875" defaultRowHeight="15"/>
  <cols>
    <col min="2" max="2" width="80.00390625" style="0" customWidth="1"/>
    <col min="3" max="3" width="54.7109375" style="0" customWidth="1"/>
    <col min="4" max="5" width="12.140625" style="0" customWidth="1"/>
    <col min="6" max="6" width="8.57421875" style="0" customWidth="1"/>
    <col min="7" max="7" width="43.57421875" style="0" customWidth="1"/>
    <col min="8" max="8" width="30.140625" style="0" customWidth="1"/>
  </cols>
  <sheetData>
    <row r="1" spans="1:8" s="5" customFormat="1" ht="21.75" customHeight="1">
      <c r="A1" s="52" t="s">
        <v>100</v>
      </c>
      <c r="B1" s="53"/>
      <c r="C1" s="13" t="s">
        <v>180</v>
      </c>
      <c r="D1" s="8" t="s">
        <v>101</v>
      </c>
      <c r="E1" s="8" t="s">
        <v>13</v>
      </c>
      <c r="F1" s="8" t="s">
        <v>96</v>
      </c>
      <c r="G1" s="8" t="s">
        <v>126</v>
      </c>
      <c r="H1" s="8" t="s">
        <v>127</v>
      </c>
    </row>
    <row r="2" spans="1:8" ht="37.5">
      <c r="A2" s="42">
        <v>4</v>
      </c>
      <c r="B2" s="37" t="s">
        <v>105</v>
      </c>
      <c r="C2" s="37" t="s">
        <v>76</v>
      </c>
      <c r="D2" s="36">
        <v>2</v>
      </c>
      <c r="E2" s="36" t="s">
        <v>15</v>
      </c>
      <c r="F2" s="36">
        <v>2</v>
      </c>
      <c r="G2" s="36" t="s">
        <v>78</v>
      </c>
      <c r="H2" s="36"/>
    </row>
    <row r="3" spans="1:8" ht="37.5">
      <c r="A3" s="42">
        <v>5</v>
      </c>
      <c r="B3" s="37" t="s">
        <v>181</v>
      </c>
      <c r="C3" s="37" t="s">
        <v>77</v>
      </c>
      <c r="D3" s="36">
        <v>4</v>
      </c>
      <c r="E3" s="36" t="s">
        <v>15</v>
      </c>
      <c r="F3" s="36">
        <v>4</v>
      </c>
      <c r="G3" s="36" t="s">
        <v>79</v>
      </c>
      <c r="H3" s="36"/>
    </row>
    <row r="4" spans="1:8" ht="37.5">
      <c r="A4" s="42">
        <v>6</v>
      </c>
      <c r="B4" s="37" t="s">
        <v>159</v>
      </c>
      <c r="C4" s="37" t="s">
        <v>53</v>
      </c>
      <c r="D4" s="36">
        <v>2</v>
      </c>
      <c r="E4" s="36" t="s">
        <v>14</v>
      </c>
      <c r="F4" s="36">
        <v>1</v>
      </c>
      <c r="G4" s="36" t="s">
        <v>61</v>
      </c>
      <c r="H4" s="36"/>
    </row>
    <row r="5" spans="1:8" ht="109.5">
      <c r="A5" s="42">
        <v>7</v>
      </c>
      <c r="B5" s="37" t="s">
        <v>111</v>
      </c>
      <c r="C5" s="37" t="s">
        <v>151</v>
      </c>
      <c r="D5" s="36">
        <v>8</v>
      </c>
      <c r="E5" s="36" t="s">
        <v>14</v>
      </c>
      <c r="F5" s="36">
        <v>7</v>
      </c>
      <c r="G5" s="36" t="s">
        <v>28</v>
      </c>
      <c r="H5" s="36"/>
    </row>
    <row r="6" spans="1:8" ht="37.5">
      <c r="A6" s="42">
        <v>8</v>
      </c>
      <c r="B6" s="37" t="s">
        <v>89</v>
      </c>
      <c r="C6" s="37" t="s">
        <v>143</v>
      </c>
      <c r="D6" s="36">
        <v>4</v>
      </c>
      <c r="E6" s="36" t="s">
        <v>16</v>
      </c>
      <c r="F6" s="36">
        <v>0</v>
      </c>
      <c r="G6" s="36" t="s">
        <v>29</v>
      </c>
      <c r="H6" s="36"/>
    </row>
    <row r="7" spans="1:8" ht="49.5">
      <c r="A7" s="42">
        <v>9</v>
      </c>
      <c r="B7" s="37" t="s">
        <v>154</v>
      </c>
      <c r="C7" s="37" t="s">
        <v>135</v>
      </c>
      <c r="D7" s="36">
        <v>4</v>
      </c>
      <c r="E7" s="36" t="s">
        <v>16</v>
      </c>
      <c r="F7" s="36">
        <v>0</v>
      </c>
      <c r="G7" s="36" t="s">
        <v>30</v>
      </c>
      <c r="H7" s="36"/>
    </row>
    <row r="8" spans="1:8" ht="25.5">
      <c r="A8" s="42">
        <v>10</v>
      </c>
      <c r="B8" s="37" t="s">
        <v>112</v>
      </c>
      <c r="C8" s="37" t="s">
        <v>170</v>
      </c>
      <c r="D8" s="36">
        <v>2</v>
      </c>
      <c r="E8" s="36" t="s">
        <v>15</v>
      </c>
      <c r="F8" s="36">
        <v>2</v>
      </c>
      <c r="G8" s="36" t="s">
        <v>58</v>
      </c>
      <c r="H8" s="36"/>
    </row>
    <row r="9" spans="1:8" ht="25.5">
      <c r="A9" s="42">
        <v>11</v>
      </c>
      <c r="B9" s="37" t="s">
        <v>182</v>
      </c>
      <c r="C9" s="37" t="s">
        <v>171</v>
      </c>
      <c r="D9" s="36">
        <v>2</v>
      </c>
      <c r="E9" s="36" t="s">
        <v>15</v>
      </c>
      <c r="F9" s="36">
        <v>2</v>
      </c>
      <c r="G9" s="36" t="s">
        <v>59</v>
      </c>
      <c r="H9" s="36"/>
    </row>
    <row r="10" spans="1:8" ht="25.5">
      <c r="A10" s="42">
        <v>12</v>
      </c>
      <c r="B10" s="37" t="s">
        <v>183</v>
      </c>
      <c r="C10" s="37" t="s">
        <v>172</v>
      </c>
      <c r="D10" s="38">
        <v>2</v>
      </c>
      <c r="E10" s="37" t="s">
        <v>16</v>
      </c>
      <c r="F10" s="38">
        <v>0</v>
      </c>
      <c r="G10" s="36" t="s">
        <v>60</v>
      </c>
      <c r="H10" s="36"/>
    </row>
    <row r="11" spans="1:8" ht="18">
      <c r="A11" s="6" t="s">
        <v>98</v>
      </c>
      <c r="B11" s="7"/>
      <c r="C11" s="7"/>
      <c r="D11" s="26">
        <f>SUM(D2:D10)</f>
        <v>30</v>
      </c>
      <c r="E11" s="26"/>
      <c r="F11" s="4">
        <f>SUM(F2:F10)</f>
        <v>18</v>
      </c>
      <c r="G11" s="4"/>
      <c r="H11" s="4"/>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A1" sqref="A1:B1"/>
    </sheetView>
  </sheetViews>
  <sheetFormatPr defaultColWidth="11.421875" defaultRowHeight="15"/>
  <cols>
    <col min="2" max="2" width="77.00390625" style="0" customWidth="1"/>
    <col min="3" max="3" width="55.57421875" style="0" customWidth="1"/>
    <col min="4" max="5" width="10.57421875" style="0" customWidth="1"/>
    <col min="6" max="6" width="8.140625" style="0" customWidth="1"/>
    <col min="7" max="7" width="47.140625" style="0" customWidth="1"/>
    <col min="8" max="8" width="31.28125" style="0" customWidth="1"/>
  </cols>
  <sheetData>
    <row r="1" spans="1:8" ht="18">
      <c r="A1" s="54" t="s">
        <v>100</v>
      </c>
      <c r="B1" s="55"/>
      <c r="C1" s="17" t="s">
        <v>180</v>
      </c>
      <c r="D1" s="18" t="s">
        <v>101</v>
      </c>
      <c r="E1" s="18" t="s">
        <v>13</v>
      </c>
      <c r="F1" s="18" t="s">
        <v>96</v>
      </c>
      <c r="G1" s="18" t="s">
        <v>126</v>
      </c>
      <c r="H1" s="18" t="s">
        <v>127</v>
      </c>
    </row>
    <row r="2" spans="1:8" ht="37.5">
      <c r="A2" s="42">
        <v>13</v>
      </c>
      <c r="B2" s="37" t="s">
        <v>184</v>
      </c>
      <c r="C2" s="37" t="s">
        <v>173</v>
      </c>
      <c r="D2" s="36">
        <v>2</v>
      </c>
      <c r="E2" s="36" t="s">
        <v>15</v>
      </c>
      <c r="F2" s="36">
        <v>2</v>
      </c>
      <c r="G2" s="36" t="s">
        <v>31</v>
      </c>
      <c r="H2" s="2"/>
    </row>
    <row r="3" spans="1:8" ht="49.5">
      <c r="A3" s="42">
        <v>14</v>
      </c>
      <c r="B3" s="37" t="s">
        <v>156</v>
      </c>
      <c r="C3" s="43" t="s">
        <v>136</v>
      </c>
      <c r="D3" s="36">
        <v>2</v>
      </c>
      <c r="E3" s="36" t="s">
        <v>15</v>
      </c>
      <c r="F3" s="36">
        <v>2</v>
      </c>
      <c r="G3" s="36" t="s">
        <v>32</v>
      </c>
      <c r="H3" s="2"/>
    </row>
    <row r="4" spans="1:8" ht="85.5">
      <c r="A4" s="42">
        <v>15</v>
      </c>
      <c r="B4" s="37" t="s">
        <v>155</v>
      </c>
      <c r="C4" s="37" t="s">
        <v>178</v>
      </c>
      <c r="D4" s="36">
        <v>2</v>
      </c>
      <c r="E4" s="36" t="s">
        <v>14</v>
      </c>
      <c r="F4" s="36">
        <v>1</v>
      </c>
      <c r="G4" s="36" t="s">
        <v>70</v>
      </c>
      <c r="H4" s="2"/>
    </row>
    <row r="5" spans="1:8" ht="37.5">
      <c r="A5" s="42">
        <v>16</v>
      </c>
      <c r="B5" s="37" t="s">
        <v>125</v>
      </c>
      <c r="C5" s="37" t="s">
        <v>83</v>
      </c>
      <c r="D5" s="36">
        <v>2</v>
      </c>
      <c r="E5" s="36" t="s">
        <v>14</v>
      </c>
      <c r="F5" s="36">
        <v>1</v>
      </c>
      <c r="G5" s="36" t="s">
        <v>71</v>
      </c>
      <c r="H5" s="2"/>
    </row>
    <row r="6" spans="1:8" ht="25.5">
      <c r="A6" s="42">
        <v>17</v>
      </c>
      <c r="B6" s="37" t="s">
        <v>106</v>
      </c>
      <c r="C6" s="37" t="s">
        <v>146</v>
      </c>
      <c r="D6" s="36">
        <v>2</v>
      </c>
      <c r="E6" s="36" t="s">
        <v>15</v>
      </c>
      <c r="F6" s="36">
        <v>2</v>
      </c>
      <c r="G6" s="36" t="s">
        <v>37</v>
      </c>
      <c r="H6" s="2"/>
    </row>
    <row r="7" spans="1:8" ht="25.5">
      <c r="A7" s="42">
        <v>18</v>
      </c>
      <c r="B7" s="37" t="s">
        <v>82</v>
      </c>
      <c r="C7" s="37" t="s">
        <v>116</v>
      </c>
      <c r="D7" s="36">
        <v>2</v>
      </c>
      <c r="E7" s="36" t="s">
        <v>14</v>
      </c>
      <c r="F7" s="36">
        <v>1</v>
      </c>
      <c r="G7" s="36" t="s">
        <v>38</v>
      </c>
      <c r="H7" s="2"/>
    </row>
    <row r="8" spans="1:8" ht="61.5">
      <c r="A8" s="42">
        <v>19</v>
      </c>
      <c r="B8" s="37" t="s">
        <v>148</v>
      </c>
      <c r="C8" s="37" t="s">
        <v>86</v>
      </c>
      <c r="D8" s="36">
        <v>2</v>
      </c>
      <c r="E8" s="36" t="s">
        <v>16</v>
      </c>
      <c r="F8" s="36">
        <v>0</v>
      </c>
      <c r="G8" s="36" t="s">
        <v>39</v>
      </c>
      <c r="H8" s="2"/>
    </row>
    <row r="9" spans="1:8" ht="25.5">
      <c r="A9" s="42">
        <v>20</v>
      </c>
      <c r="B9" s="37" t="s">
        <v>68</v>
      </c>
      <c r="C9" s="37" t="s">
        <v>118</v>
      </c>
      <c r="D9" s="36">
        <v>2</v>
      </c>
      <c r="E9" s="36" t="s">
        <v>15</v>
      </c>
      <c r="F9" s="36">
        <v>2</v>
      </c>
      <c r="G9" s="36" t="s">
        <v>40</v>
      </c>
      <c r="H9" s="2"/>
    </row>
    <row r="10" spans="1:8" ht="15">
      <c r="A10" s="42">
        <v>21</v>
      </c>
      <c r="B10" s="37" t="s">
        <v>69</v>
      </c>
      <c r="C10" s="37" t="s">
        <v>137</v>
      </c>
      <c r="D10" s="36">
        <v>2</v>
      </c>
      <c r="E10" s="36" t="s">
        <v>16</v>
      </c>
      <c r="F10" s="36">
        <v>0</v>
      </c>
      <c r="G10" s="36" t="s">
        <v>41</v>
      </c>
      <c r="H10" s="2"/>
    </row>
    <row r="11" spans="1:8" ht="37.5">
      <c r="A11" s="42">
        <v>22</v>
      </c>
      <c r="B11" s="37" t="s">
        <v>176</v>
      </c>
      <c r="C11" s="37" t="s">
        <v>160</v>
      </c>
      <c r="D11" s="36">
        <v>2</v>
      </c>
      <c r="E11" s="36" t="s">
        <v>14</v>
      </c>
      <c r="F11" s="36">
        <v>1</v>
      </c>
      <c r="G11" s="36" t="s">
        <v>42</v>
      </c>
      <c r="H11" s="2"/>
    </row>
    <row r="12" spans="1:8" ht="61.5">
      <c r="A12" s="42">
        <v>23</v>
      </c>
      <c r="B12" s="37" t="s">
        <v>177</v>
      </c>
      <c r="C12" s="37"/>
      <c r="D12" s="36">
        <v>2</v>
      </c>
      <c r="E12" s="36" t="s">
        <v>14</v>
      </c>
      <c r="F12" s="36">
        <v>1</v>
      </c>
      <c r="G12" s="36" t="s">
        <v>43</v>
      </c>
      <c r="H12" s="2"/>
    </row>
    <row r="13" spans="1:8" s="20" customFormat="1" ht="61.5">
      <c r="A13" s="42">
        <v>24</v>
      </c>
      <c r="B13" s="37" t="s">
        <v>81</v>
      </c>
      <c r="C13" s="37" t="s">
        <v>80</v>
      </c>
      <c r="D13" s="36">
        <v>2</v>
      </c>
      <c r="E13" s="36" t="s">
        <v>15</v>
      </c>
      <c r="F13" s="36">
        <v>2</v>
      </c>
      <c r="G13" s="36" t="s">
        <v>17</v>
      </c>
      <c r="H13" s="3"/>
    </row>
    <row r="14" spans="1:8" s="19" customFormat="1" ht="61.5">
      <c r="A14" s="42">
        <v>25</v>
      </c>
      <c r="B14" s="37" t="s">
        <v>62</v>
      </c>
      <c r="C14" s="37" t="s">
        <v>119</v>
      </c>
      <c r="D14" s="36">
        <v>2</v>
      </c>
      <c r="E14" s="36" t="s">
        <v>15</v>
      </c>
      <c r="F14" s="36">
        <v>2</v>
      </c>
      <c r="G14" s="36" t="s">
        <v>18</v>
      </c>
      <c r="H14" s="27"/>
    </row>
    <row r="15" spans="1:8" ht="15">
      <c r="A15" s="42">
        <v>26</v>
      </c>
      <c r="B15" s="37" t="s">
        <v>63</v>
      </c>
      <c r="C15" s="37"/>
      <c r="D15" s="36">
        <v>2</v>
      </c>
      <c r="E15" s="36" t="s">
        <v>16</v>
      </c>
      <c r="F15" s="36">
        <v>0</v>
      </c>
      <c r="G15" s="36"/>
      <c r="H15" s="2"/>
    </row>
    <row r="16" spans="1:8" ht="73.5">
      <c r="A16" s="42">
        <v>27</v>
      </c>
      <c r="B16" s="37" t="s">
        <v>121</v>
      </c>
      <c r="C16" s="37" t="s">
        <v>80</v>
      </c>
      <c r="D16" s="36">
        <v>2</v>
      </c>
      <c r="E16" s="36" t="s">
        <v>15</v>
      </c>
      <c r="F16" s="36">
        <v>2</v>
      </c>
      <c r="G16" s="36" t="s">
        <v>55</v>
      </c>
      <c r="H16" s="2"/>
    </row>
    <row r="17" spans="1:8" ht="18">
      <c r="A17" s="6" t="s">
        <v>98</v>
      </c>
      <c r="B17" s="7"/>
      <c r="C17" s="7"/>
      <c r="D17" s="4">
        <f>SUM(D2:D16)</f>
        <v>30</v>
      </c>
      <c r="E17" s="4"/>
      <c r="F17" s="4">
        <f>SUM(F2:F16)</f>
        <v>19</v>
      </c>
      <c r="G17" s="4"/>
      <c r="H17" s="4"/>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A1" sqref="A1:B1"/>
    </sheetView>
  </sheetViews>
  <sheetFormatPr defaultColWidth="11.421875" defaultRowHeight="15"/>
  <cols>
    <col min="2" max="2" width="83.8515625" style="0" customWidth="1"/>
    <col min="3" max="3" width="57.8515625" style="0" customWidth="1"/>
    <col min="4" max="5" width="13.7109375" style="0" customWidth="1"/>
    <col min="7" max="7" width="39.00390625" style="0" customWidth="1"/>
    <col min="8" max="8" width="22.7109375" style="0" customWidth="1"/>
  </cols>
  <sheetData>
    <row r="1" spans="1:8" ht="18">
      <c r="A1" s="56" t="s">
        <v>100</v>
      </c>
      <c r="B1" s="57"/>
      <c r="C1" s="24" t="s">
        <v>180</v>
      </c>
      <c r="D1" s="25" t="s">
        <v>101</v>
      </c>
      <c r="E1" s="25" t="s">
        <v>13</v>
      </c>
      <c r="F1" s="25" t="s">
        <v>96</v>
      </c>
      <c r="G1" s="25" t="s">
        <v>126</v>
      </c>
      <c r="H1" s="25" t="s">
        <v>127</v>
      </c>
    </row>
    <row r="2" spans="1:8" ht="61.5">
      <c r="A2" s="42">
        <v>28</v>
      </c>
      <c r="B2" s="36" t="s">
        <v>169</v>
      </c>
      <c r="C2" s="36" t="s">
        <v>44</v>
      </c>
      <c r="D2" s="36">
        <v>4</v>
      </c>
      <c r="E2" s="36" t="s">
        <v>14</v>
      </c>
      <c r="F2" s="36">
        <v>2</v>
      </c>
      <c r="G2" s="36" t="s">
        <v>56</v>
      </c>
      <c r="H2" s="36"/>
    </row>
    <row r="3" spans="1:8" ht="85.5">
      <c r="A3" s="42">
        <v>29</v>
      </c>
      <c r="B3" s="36" t="s">
        <v>189</v>
      </c>
      <c r="C3" s="36" t="s">
        <v>45</v>
      </c>
      <c r="D3" s="36">
        <v>10</v>
      </c>
      <c r="E3" s="36" t="s">
        <v>14</v>
      </c>
      <c r="F3" s="36">
        <v>7</v>
      </c>
      <c r="G3" s="36" t="s">
        <v>57</v>
      </c>
      <c r="H3" s="36"/>
    </row>
    <row r="4" spans="1:8" ht="97.5">
      <c r="A4" s="42">
        <v>30</v>
      </c>
      <c r="B4" s="36" t="s">
        <v>168</v>
      </c>
      <c r="C4" s="36" t="s">
        <v>149</v>
      </c>
      <c r="D4" s="36">
        <v>4</v>
      </c>
      <c r="E4" s="36" t="s">
        <v>16</v>
      </c>
      <c r="F4" s="36">
        <v>0</v>
      </c>
      <c r="G4" s="36" t="s">
        <v>21</v>
      </c>
      <c r="H4" s="36"/>
    </row>
    <row r="5" spans="1:8" ht="49.5">
      <c r="A5" s="42">
        <v>31</v>
      </c>
      <c r="B5" s="36" t="s">
        <v>87</v>
      </c>
      <c r="C5" s="36" t="s">
        <v>161</v>
      </c>
      <c r="D5" s="36">
        <v>4</v>
      </c>
      <c r="E5" s="36" t="s">
        <v>14</v>
      </c>
      <c r="F5" s="36">
        <v>1</v>
      </c>
      <c r="G5" s="36" t="s">
        <v>22</v>
      </c>
      <c r="H5" s="36"/>
    </row>
    <row r="6" spans="1:8" ht="37.5">
      <c r="A6" s="42">
        <v>32</v>
      </c>
      <c r="B6" s="36" t="s">
        <v>174</v>
      </c>
      <c r="C6" s="36" t="s">
        <v>54</v>
      </c>
      <c r="D6" s="36">
        <v>2</v>
      </c>
      <c r="E6" s="36" t="s">
        <v>16</v>
      </c>
      <c r="F6" s="36">
        <v>0</v>
      </c>
      <c r="G6" s="36" t="s">
        <v>23</v>
      </c>
      <c r="H6" s="36"/>
    </row>
    <row r="7" spans="1:8" ht="61.5">
      <c r="A7" s="42">
        <v>33</v>
      </c>
      <c r="B7" s="36" t="s">
        <v>175</v>
      </c>
      <c r="C7" s="36" t="s">
        <v>129</v>
      </c>
      <c r="D7" s="36">
        <v>2</v>
      </c>
      <c r="E7" s="36" t="s">
        <v>15</v>
      </c>
      <c r="F7" s="36">
        <v>2</v>
      </c>
      <c r="G7" s="36" t="s">
        <v>24</v>
      </c>
      <c r="H7" s="36"/>
    </row>
    <row r="8" spans="1:8" ht="37.5">
      <c r="A8" s="42">
        <v>34</v>
      </c>
      <c r="B8" s="36" t="s">
        <v>147</v>
      </c>
      <c r="C8" s="36" t="s">
        <v>167</v>
      </c>
      <c r="D8" s="36">
        <v>2</v>
      </c>
      <c r="E8" s="36" t="s">
        <v>15</v>
      </c>
      <c r="F8" s="36">
        <v>2</v>
      </c>
      <c r="G8" s="36" t="s">
        <v>25</v>
      </c>
      <c r="H8" s="36"/>
    </row>
    <row r="9" spans="1:8" ht="25.5">
      <c r="A9" s="42">
        <v>35</v>
      </c>
      <c r="B9" s="36" t="s">
        <v>88</v>
      </c>
      <c r="C9" s="36" t="s">
        <v>84</v>
      </c>
      <c r="D9" s="36">
        <v>2</v>
      </c>
      <c r="E9" s="36" t="s">
        <v>15</v>
      </c>
      <c r="F9" s="36">
        <v>2</v>
      </c>
      <c r="G9" s="36" t="s">
        <v>26</v>
      </c>
      <c r="H9" s="36"/>
    </row>
    <row r="10" spans="1:8" ht="18">
      <c r="A10" s="28" t="s">
        <v>98</v>
      </c>
      <c r="B10" s="10"/>
      <c r="C10" s="10"/>
      <c r="D10" s="11">
        <f>SUM(D2:D9)</f>
        <v>30</v>
      </c>
      <c r="E10" s="11"/>
      <c r="F10" s="11">
        <f>SUM(F2:F9)</f>
        <v>16</v>
      </c>
      <c r="G10" s="4"/>
      <c r="H10" s="4"/>
    </row>
  </sheetData>
  <sheetProtection/>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6"/>
  <sheetViews>
    <sheetView zoomScalePageLayoutView="0" workbookViewId="0" topLeftCell="A1">
      <selection activeCell="A1" sqref="A1:B1"/>
    </sheetView>
  </sheetViews>
  <sheetFormatPr defaultColWidth="11.421875" defaultRowHeight="15"/>
  <cols>
    <col min="1" max="1" width="8.28125" style="23" customWidth="1"/>
    <col min="2" max="2" width="59.00390625" style="23" customWidth="1"/>
    <col min="3" max="3" width="59.8515625" style="23" customWidth="1"/>
    <col min="4" max="5" width="12.140625" style="23" customWidth="1"/>
    <col min="6" max="6" width="11.421875" style="23" customWidth="1"/>
    <col min="7" max="7" width="50.8515625" style="23" customWidth="1"/>
    <col min="8" max="8" width="24.00390625" style="0" customWidth="1"/>
  </cols>
  <sheetData>
    <row r="1" spans="1:8" ht="19.5" customHeight="1">
      <c r="A1" s="58" t="s">
        <v>100</v>
      </c>
      <c r="B1" s="59"/>
      <c r="C1" s="8" t="s">
        <v>180</v>
      </c>
      <c r="D1" s="8" t="s">
        <v>101</v>
      </c>
      <c r="E1" s="8" t="s">
        <v>13</v>
      </c>
      <c r="F1" s="8" t="s">
        <v>96</v>
      </c>
      <c r="G1" s="8" t="s">
        <v>126</v>
      </c>
      <c r="H1" s="8" t="s">
        <v>127</v>
      </c>
    </row>
    <row r="2" spans="1:8" ht="37.5">
      <c r="A2" s="44">
        <v>36</v>
      </c>
      <c r="B2" s="36" t="s">
        <v>162</v>
      </c>
      <c r="C2" s="36" t="s">
        <v>163</v>
      </c>
      <c r="D2" s="36">
        <v>2</v>
      </c>
      <c r="E2" s="36" t="s">
        <v>15</v>
      </c>
      <c r="F2" s="36">
        <v>2</v>
      </c>
      <c r="G2" s="36" t="s">
        <v>27</v>
      </c>
      <c r="H2" s="36"/>
    </row>
    <row r="3" spans="1:8" s="20" customFormat="1" ht="73.5">
      <c r="A3" s="44">
        <v>37</v>
      </c>
      <c r="B3" s="36" t="s">
        <v>179</v>
      </c>
      <c r="C3" s="36" t="s">
        <v>150</v>
      </c>
      <c r="D3" s="36">
        <v>2</v>
      </c>
      <c r="E3" s="36" t="s">
        <v>14</v>
      </c>
      <c r="F3" s="36">
        <v>1</v>
      </c>
      <c r="G3" s="36" t="s">
        <v>0</v>
      </c>
      <c r="H3" s="36"/>
    </row>
    <row r="4" spans="1:8" s="20" customFormat="1" ht="49.5">
      <c r="A4" s="44">
        <v>38</v>
      </c>
      <c r="B4" s="36" t="s">
        <v>72</v>
      </c>
      <c r="C4" s="36" t="s">
        <v>73</v>
      </c>
      <c r="D4" s="36">
        <v>2</v>
      </c>
      <c r="E4" s="36" t="s">
        <v>16</v>
      </c>
      <c r="F4" s="36">
        <v>0</v>
      </c>
      <c r="G4" s="36"/>
      <c r="H4" s="36"/>
    </row>
    <row r="5" spans="1:8" s="20" customFormat="1" ht="37.5">
      <c r="A5" s="44">
        <v>39</v>
      </c>
      <c r="B5" s="36" t="s">
        <v>124</v>
      </c>
      <c r="C5" s="36" t="s">
        <v>157</v>
      </c>
      <c r="D5" s="36">
        <v>2</v>
      </c>
      <c r="E5" s="36" t="s">
        <v>16</v>
      </c>
      <c r="F5" s="36">
        <v>0</v>
      </c>
      <c r="G5" s="36"/>
      <c r="H5" s="36"/>
    </row>
    <row r="6" spans="1:8" s="20" customFormat="1" ht="37.5">
      <c r="A6" s="44">
        <v>40</v>
      </c>
      <c r="B6" s="36" t="s">
        <v>144</v>
      </c>
      <c r="C6" s="36" t="s">
        <v>158</v>
      </c>
      <c r="D6" s="36">
        <v>2</v>
      </c>
      <c r="E6" s="36" t="s">
        <v>16</v>
      </c>
      <c r="F6" s="36">
        <v>0</v>
      </c>
      <c r="G6" s="36"/>
      <c r="H6" s="36"/>
    </row>
    <row r="7" spans="1:8" s="20" customFormat="1" ht="37.5">
      <c r="A7" s="44">
        <v>41</v>
      </c>
      <c r="B7" s="36" t="s">
        <v>122</v>
      </c>
      <c r="C7" s="36" t="s">
        <v>130</v>
      </c>
      <c r="D7" s="36">
        <v>2</v>
      </c>
      <c r="E7" s="36" t="s">
        <v>16</v>
      </c>
      <c r="F7" s="36">
        <v>0</v>
      </c>
      <c r="G7" s="36"/>
      <c r="H7" s="36"/>
    </row>
    <row r="8" spans="1:8" s="20" customFormat="1" ht="15">
      <c r="A8" s="44">
        <v>42</v>
      </c>
      <c r="B8" s="36" t="s">
        <v>123</v>
      </c>
      <c r="C8" s="36" t="s">
        <v>104</v>
      </c>
      <c r="D8" s="36">
        <v>2</v>
      </c>
      <c r="E8" s="36" t="s">
        <v>16</v>
      </c>
      <c r="F8" s="36">
        <v>0</v>
      </c>
      <c r="G8" s="36"/>
      <c r="H8" s="36"/>
    </row>
    <row r="9" spans="1:8" s="20" customFormat="1" ht="37.5">
      <c r="A9" s="44">
        <v>43</v>
      </c>
      <c r="B9" s="36" t="s">
        <v>152</v>
      </c>
      <c r="C9" s="36" t="s">
        <v>153</v>
      </c>
      <c r="D9" s="36">
        <v>2</v>
      </c>
      <c r="E9" s="36" t="s">
        <v>16</v>
      </c>
      <c r="F9" s="36">
        <v>0</v>
      </c>
      <c r="G9" s="36"/>
      <c r="H9" s="36"/>
    </row>
    <row r="10" spans="1:8" s="20" customFormat="1" ht="15">
      <c r="A10" s="44">
        <v>44</v>
      </c>
      <c r="B10" s="36" t="s">
        <v>48</v>
      </c>
      <c r="C10" s="36" t="s">
        <v>49</v>
      </c>
      <c r="D10" s="36">
        <v>2</v>
      </c>
      <c r="E10" s="36" t="s">
        <v>15</v>
      </c>
      <c r="F10" s="36">
        <v>2</v>
      </c>
      <c r="G10" s="36" t="s">
        <v>4</v>
      </c>
      <c r="H10" s="36"/>
    </row>
    <row r="11" spans="1:8" s="20" customFormat="1" ht="61.5">
      <c r="A11" s="44">
        <v>45</v>
      </c>
      <c r="B11" s="36" t="s">
        <v>113</v>
      </c>
      <c r="C11" s="36" t="s">
        <v>74</v>
      </c>
      <c r="D11" s="36">
        <v>2</v>
      </c>
      <c r="E11" s="36" t="s">
        <v>14</v>
      </c>
      <c r="F11" s="36">
        <v>1</v>
      </c>
      <c r="G11" s="36" t="s">
        <v>33</v>
      </c>
      <c r="H11" s="36"/>
    </row>
    <row r="12" spans="1:8" s="20" customFormat="1" ht="61.5">
      <c r="A12" s="44">
        <v>46</v>
      </c>
      <c r="B12" s="36" t="s">
        <v>114</v>
      </c>
      <c r="C12" s="36" t="s">
        <v>115</v>
      </c>
      <c r="D12" s="36">
        <v>4</v>
      </c>
      <c r="E12" s="36" t="s">
        <v>15</v>
      </c>
      <c r="F12" s="36">
        <v>4</v>
      </c>
      <c r="G12" s="36" t="s">
        <v>34</v>
      </c>
      <c r="H12" s="36"/>
    </row>
    <row r="13" spans="1:8" s="20" customFormat="1" ht="25.5">
      <c r="A13" s="44">
        <v>47</v>
      </c>
      <c r="B13" s="36" t="s">
        <v>117</v>
      </c>
      <c r="C13" s="36" t="s">
        <v>75</v>
      </c>
      <c r="D13" s="36">
        <v>2</v>
      </c>
      <c r="E13" s="36" t="s">
        <v>14</v>
      </c>
      <c r="F13" s="36">
        <v>1</v>
      </c>
      <c r="G13" s="36" t="s">
        <v>35</v>
      </c>
      <c r="H13" s="36"/>
    </row>
    <row r="14" spans="1:8" s="20" customFormat="1" ht="37.5">
      <c r="A14" s="44">
        <v>48</v>
      </c>
      <c r="B14" s="36" t="s">
        <v>90</v>
      </c>
      <c r="C14" s="36" t="s">
        <v>91</v>
      </c>
      <c r="D14" s="36">
        <v>2</v>
      </c>
      <c r="E14" s="36" t="s">
        <v>15</v>
      </c>
      <c r="F14" s="36">
        <v>2</v>
      </c>
      <c r="G14" s="36" t="s">
        <v>36</v>
      </c>
      <c r="H14" s="36"/>
    </row>
    <row r="15" spans="1:8" s="20" customFormat="1" ht="109.5">
      <c r="A15" s="44">
        <v>49</v>
      </c>
      <c r="B15" s="36" t="s">
        <v>138</v>
      </c>
      <c r="C15" s="36" t="s">
        <v>92</v>
      </c>
      <c r="D15" s="36">
        <v>2</v>
      </c>
      <c r="E15" s="36" t="s">
        <v>14</v>
      </c>
      <c r="F15" s="36">
        <v>1</v>
      </c>
      <c r="G15" s="36" t="s">
        <v>3</v>
      </c>
      <c r="H15" s="36"/>
    </row>
    <row r="16" spans="1:8" ht="21.75" customHeight="1">
      <c r="A16" s="31" t="s">
        <v>98</v>
      </c>
      <c r="B16" s="32"/>
      <c r="C16" s="32"/>
      <c r="D16" s="22">
        <f>SUM(D2:D15)</f>
        <v>30</v>
      </c>
      <c r="E16" s="22"/>
      <c r="F16" s="22">
        <f>SUM(F2:F15)</f>
        <v>14</v>
      </c>
      <c r="G16" s="22"/>
      <c r="H16" s="22"/>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85" zoomScaleNormal="85" zoomScalePageLayoutView="0" workbookViewId="0" topLeftCell="A1">
      <selection activeCell="A1" sqref="A1:B1"/>
    </sheetView>
  </sheetViews>
  <sheetFormatPr defaultColWidth="11.421875" defaultRowHeight="15"/>
  <cols>
    <col min="2" max="2" width="89.57421875" style="0" customWidth="1"/>
    <col min="3" max="3" width="72.57421875" style="0" customWidth="1"/>
    <col min="4" max="5" width="13.28125" style="0" customWidth="1"/>
    <col min="7" max="7" width="40.00390625" style="0" customWidth="1"/>
    <col min="8" max="8" width="26.8515625" style="0" customWidth="1"/>
  </cols>
  <sheetData>
    <row r="1" spans="1:8" ht="18">
      <c r="A1" s="60" t="s">
        <v>100</v>
      </c>
      <c r="B1" s="61"/>
      <c r="C1" s="17" t="s">
        <v>180</v>
      </c>
      <c r="D1" s="18" t="s">
        <v>101</v>
      </c>
      <c r="E1" s="18" t="s">
        <v>13</v>
      </c>
      <c r="F1" s="18" t="s">
        <v>96</v>
      </c>
      <c r="G1" s="18" t="s">
        <v>126</v>
      </c>
      <c r="H1" s="18" t="s">
        <v>127</v>
      </c>
    </row>
    <row r="2" spans="1:8" s="20" customFormat="1" ht="61.5">
      <c r="A2" s="42">
        <v>50</v>
      </c>
      <c r="B2" s="36" t="s">
        <v>107</v>
      </c>
      <c r="C2" s="36" t="s">
        <v>190</v>
      </c>
      <c r="D2" s="36">
        <v>2</v>
      </c>
      <c r="E2" s="36" t="s">
        <v>14</v>
      </c>
      <c r="F2" s="36">
        <v>1</v>
      </c>
      <c r="G2" s="36" t="s">
        <v>5</v>
      </c>
      <c r="H2" s="36"/>
    </row>
    <row r="3" spans="1:8" s="20" customFormat="1" ht="61.5">
      <c r="A3" s="42">
        <v>51</v>
      </c>
      <c r="B3" s="36" t="s">
        <v>108</v>
      </c>
      <c r="C3" s="36" t="s">
        <v>109</v>
      </c>
      <c r="D3" s="36">
        <v>2</v>
      </c>
      <c r="E3" s="36" t="s">
        <v>14</v>
      </c>
      <c r="F3" s="36">
        <v>1</v>
      </c>
      <c r="G3" s="36" t="s">
        <v>6</v>
      </c>
      <c r="H3" s="36"/>
    </row>
    <row r="4" spans="1:8" s="20" customFormat="1" ht="49.5">
      <c r="A4" s="42">
        <v>52</v>
      </c>
      <c r="B4" s="36" t="s">
        <v>139</v>
      </c>
      <c r="C4" s="36" t="s">
        <v>46</v>
      </c>
      <c r="D4" s="36">
        <v>2</v>
      </c>
      <c r="E4" s="36" t="s">
        <v>16</v>
      </c>
      <c r="F4" s="36">
        <v>0</v>
      </c>
      <c r="G4" s="36" t="s">
        <v>7</v>
      </c>
      <c r="H4" s="36"/>
    </row>
    <row r="5" spans="1:8" s="20" customFormat="1" ht="25.5">
      <c r="A5" s="42">
        <v>53</v>
      </c>
      <c r="B5" s="36" t="s">
        <v>166</v>
      </c>
      <c r="C5" s="36" t="s">
        <v>47</v>
      </c>
      <c r="D5" s="36">
        <v>2</v>
      </c>
      <c r="E5" s="36" t="s">
        <v>15</v>
      </c>
      <c r="F5" s="36">
        <v>2</v>
      </c>
      <c r="G5" s="36" t="s">
        <v>8</v>
      </c>
      <c r="H5" s="36"/>
    </row>
    <row r="6" spans="1:8" s="20" customFormat="1" ht="18">
      <c r="A6" s="29" t="s">
        <v>98</v>
      </c>
      <c r="B6" s="29"/>
      <c r="C6" s="29"/>
      <c r="D6" s="30">
        <f>SUM(D2:D5)</f>
        <v>8</v>
      </c>
      <c r="E6" s="30"/>
      <c r="F6" s="30">
        <f>SUM(F2:F5)</f>
        <v>4</v>
      </c>
      <c r="G6" s="29"/>
      <c r="H6" s="29"/>
    </row>
  </sheetData>
  <sheetProtection/>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E1">
      <selection activeCell="H9" sqref="A2:H9"/>
    </sheetView>
  </sheetViews>
  <sheetFormatPr defaultColWidth="11.421875" defaultRowHeight="15"/>
  <cols>
    <col min="2" max="2" width="91.57421875" style="0" customWidth="1"/>
    <col min="3" max="3" width="35.7109375" style="0" customWidth="1"/>
    <col min="4" max="5" width="12.140625" style="0" customWidth="1"/>
    <col min="7" max="7" width="50.140625" style="0" customWidth="1"/>
    <col min="8" max="8" width="29.57421875" style="0" customWidth="1"/>
  </cols>
  <sheetData>
    <row r="1" spans="1:8" ht="18">
      <c r="A1" s="56" t="s">
        <v>100</v>
      </c>
      <c r="B1" s="57"/>
      <c r="C1" s="17" t="s">
        <v>180</v>
      </c>
      <c r="D1" s="25" t="s">
        <v>101</v>
      </c>
      <c r="E1" s="25" t="s">
        <v>13</v>
      </c>
      <c r="F1" s="25" t="s">
        <v>96</v>
      </c>
      <c r="G1" s="25" t="s">
        <v>126</v>
      </c>
      <c r="H1" s="25" t="s">
        <v>127</v>
      </c>
    </row>
    <row r="2" spans="1:8" ht="24">
      <c r="A2" s="42">
        <v>54</v>
      </c>
      <c r="B2" s="45" t="s">
        <v>142</v>
      </c>
      <c r="C2" s="45" t="s">
        <v>165</v>
      </c>
      <c r="D2" s="36">
        <v>2</v>
      </c>
      <c r="E2" s="36" t="s">
        <v>15</v>
      </c>
      <c r="F2" s="36">
        <v>2</v>
      </c>
      <c r="G2" s="36" t="s">
        <v>9</v>
      </c>
      <c r="H2" s="36"/>
    </row>
    <row r="3" spans="1:8" ht="24">
      <c r="A3" s="42">
        <v>55</v>
      </c>
      <c r="B3" s="45" t="s">
        <v>140</v>
      </c>
      <c r="C3" s="45" t="s">
        <v>165</v>
      </c>
      <c r="D3" s="36">
        <v>2</v>
      </c>
      <c r="E3" s="36" t="s">
        <v>15</v>
      </c>
      <c r="F3" s="36">
        <v>2</v>
      </c>
      <c r="G3" s="36" t="s">
        <v>10</v>
      </c>
      <c r="H3" s="36"/>
    </row>
    <row r="4" spans="1:8" ht="24">
      <c r="A4" s="42">
        <v>56</v>
      </c>
      <c r="B4" s="45" t="s">
        <v>141</v>
      </c>
      <c r="C4" s="45" t="s">
        <v>165</v>
      </c>
      <c r="D4" s="36">
        <v>2</v>
      </c>
      <c r="E4" s="36" t="s">
        <v>15</v>
      </c>
      <c r="F4" s="36">
        <v>2</v>
      </c>
      <c r="G4" s="36" t="s">
        <v>11</v>
      </c>
      <c r="H4" s="36"/>
    </row>
    <row r="5" spans="1:8" ht="25.5">
      <c r="A5" s="42">
        <v>57</v>
      </c>
      <c r="B5" s="45" t="s">
        <v>145</v>
      </c>
      <c r="C5" s="45" t="s">
        <v>165</v>
      </c>
      <c r="D5" s="36">
        <v>2</v>
      </c>
      <c r="E5" s="36" t="s">
        <v>15</v>
      </c>
      <c r="F5" s="36">
        <v>2</v>
      </c>
      <c r="G5" s="36" t="s">
        <v>12</v>
      </c>
      <c r="H5" s="36"/>
    </row>
    <row r="6" spans="1:8" ht="109.5">
      <c r="A6" s="42">
        <v>58</v>
      </c>
      <c r="B6" s="45" t="s">
        <v>191</v>
      </c>
      <c r="C6" s="45" t="s">
        <v>165</v>
      </c>
      <c r="D6" s="36">
        <v>2</v>
      </c>
      <c r="E6" s="36" t="s">
        <v>16</v>
      </c>
      <c r="F6" s="36">
        <v>0</v>
      </c>
      <c r="G6" s="36" t="s">
        <v>19</v>
      </c>
      <c r="H6" s="36"/>
    </row>
    <row r="7" spans="1:8" ht="37.5">
      <c r="A7" s="42">
        <v>59</v>
      </c>
      <c r="B7" s="45" t="s">
        <v>93</v>
      </c>
      <c r="C7" s="45" t="s">
        <v>165</v>
      </c>
      <c r="D7" s="36">
        <v>2</v>
      </c>
      <c r="E7" s="36" t="s">
        <v>15</v>
      </c>
      <c r="F7" s="36">
        <v>2</v>
      </c>
      <c r="G7" s="36" t="s">
        <v>20</v>
      </c>
      <c r="H7" s="36"/>
    </row>
    <row r="8" spans="1:8" ht="24">
      <c r="A8" s="42">
        <v>60</v>
      </c>
      <c r="B8" s="45" t="s">
        <v>164</v>
      </c>
      <c r="C8" s="45" t="s">
        <v>165</v>
      </c>
      <c r="D8" s="36">
        <v>2</v>
      </c>
      <c r="E8" s="36" t="s">
        <v>15</v>
      </c>
      <c r="F8" s="36">
        <v>2</v>
      </c>
      <c r="G8" s="36" t="s">
        <v>1</v>
      </c>
      <c r="H8" s="36"/>
    </row>
    <row r="9" spans="1:8" ht="37.5">
      <c r="A9" s="42">
        <v>61</v>
      </c>
      <c r="B9" s="33" t="s">
        <v>110</v>
      </c>
      <c r="C9" s="45" t="s">
        <v>165</v>
      </c>
      <c r="D9" s="36">
        <v>2</v>
      </c>
      <c r="E9" s="36" t="s">
        <v>15</v>
      </c>
      <c r="F9" s="36">
        <v>2</v>
      </c>
      <c r="G9" s="36" t="s">
        <v>2</v>
      </c>
      <c r="H9" s="36"/>
    </row>
    <row r="10" spans="1:8" ht="18">
      <c r="A10" s="6" t="s">
        <v>98</v>
      </c>
      <c r="B10" s="29"/>
      <c r="C10" s="7"/>
      <c r="D10" s="4">
        <f>SUM(D2:D9)</f>
        <v>16</v>
      </c>
      <c r="E10" s="4"/>
      <c r="F10" s="4">
        <f>SUM(F2:F9)</f>
        <v>14</v>
      </c>
      <c r="G10" s="4"/>
      <c r="H10" s="4"/>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X x</cp:lastModifiedBy>
  <cp:lastPrinted>2011-09-20T20:28:28Z</cp:lastPrinted>
  <dcterms:created xsi:type="dcterms:W3CDTF">2010-08-23T12:04:41Z</dcterms:created>
  <dcterms:modified xsi:type="dcterms:W3CDTF">2011-09-22T20:07:20Z</dcterms:modified>
  <cp:category/>
  <cp:version/>
  <cp:contentType/>
  <cp:contentStatus/>
</cp:coreProperties>
</file>