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<sst xmlns="http://schemas.openxmlformats.org/spreadsheetml/2006/main" count="358" uniqueCount="231">
  <si>
    <t>Section 77.</t>
  </si>
  <si>
    <t>Section 48 and 52.</t>
  </si>
  <si>
    <t>Section 79.</t>
  </si>
  <si>
    <t xml:space="preserve">This Section protects third parties from defamation if information which they have supplied to a public authority is released under FOI.
</t>
  </si>
  <si>
    <t>Public Interest Disclosure Act 1998</t>
  </si>
  <si>
    <t xml:space="preserve">This protects employees who in good faith disclose information which they reasonably believe indicates that wrongdoing is taking place, or is being deliberately concealed. </t>
  </si>
  <si>
    <t>Not specifically mentioned.</t>
  </si>
  <si>
    <t>Section 47.</t>
  </si>
  <si>
    <t>Sections 19, 20 and 45.</t>
  </si>
  <si>
    <t>A code of practice shall be issued in order to provide guidance to public authorities as to the practice that is considered as desirable.</t>
  </si>
  <si>
    <t>Lord Chancellor’s Code of Practice on the
management of records issued under section
46 of the Freedom of Information Act 2000.</t>
  </si>
  <si>
    <t>Section 19.</t>
  </si>
  <si>
    <t>Section 49.</t>
  </si>
  <si>
    <t>Expert says:There is no legal obligation to report in this way. However, since before 2005 the government has published an annual report on the operation of the Act in central government, including request statistics. It also publishes quarterly statistics for all central government bodies.</t>
  </si>
  <si>
    <t>Findings</t>
  </si>
  <si>
    <t xml:space="preserve">Strictly speaking it’s not independent because it’s the Queen that appoints; we grant 1 point for security of tenure. </t>
  </si>
  <si>
    <t>Section 85.</t>
  </si>
  <si>
    <t>The Parliament will pay "any increase attributable to this Act in the expenses of the Secretary of State in respect of the Commissioner, the Tribunal or the members of the Tribunal"</t>
  </si>
  <si>
    <t>Section 55 and the entire Schedule 3.</t>
  </si>
  <si>
    <t>The inspection must be authorized by a judge (District or form the Magistrate´s Court).</t>
  </si>
  <si>
    <t>Section 50 and 54.</t>
  </si>
  <si>
    <t xml:space="preserve">Section 50 of the Act gives the Information Commissioner power to issue a decision notice specifying the steps that an authority which has failed to comply with the Act must take. 
</t>
  </si>
  <si>
    <t>Section 50 /Section 60.</t>
  </si>
  <si>
    <t>Add reviewer comments.</t>
  </si>
  <si>
    <t>Section 57.</t>
  </si>
  <si>
    <t>Either the complainant or the public authority may appeal to the Tribunal.</t>
  </si>
  <si>
    <t>Expert says: Under English law, an individual can always represent himself in legal proceedings without a lawyer – in anything from a Tribunal case to the Supreme Court. Since there is no power to charge for appeals in the FOIA, both internal and external appeals must be free – and are free.</t>
  </si>
  <si>
    <t>Expert says: Any failure to comply with any requirement of Part 1 of the Act can be appealed against including delay, fees, non-answer, refusal, failure to give proper reasons for a decision, failure to provide advice and assistance, failure to comply with the requester’s preferred format etc.</t>
  </si>
  <si>
    <t>Sections 50 and 51.</t>
  </si>
  <si>
    <t>Timelines are not clearly specified.</t>
  </si>
  <si>
    <t>Tribunal decision EA/2006/0007, paragraph 54.</t>
  </si>
  <si>
    <r>
      <rPr>
        <sz val="10"/>
        <color indexed="8"/>
        <rFont val="Verdana"/>
        <family val="2"/>
      </rPr>
      <t xml:space="preserve">The decision provides: “reference has been made above to the undoubted fact that it is the  public authority which bears the onus of showing that the exemption should  be maintained.”                  </t>
    </r>
  </si>
  <si>
    <t>Sections 48 and 50.</t>
  </si>
  <si>
    <t>When the Commissioner considers that the practice of a public authority in relation to the exercise of its functions under this Act does not conform with that proposed in the codes he may give to the authority a recommendation.</t>
  </si>
  <si>
    <t>Fees are set centrally by the Secretary of State. There are some cases that this fee is not payable, but are not mentioned and there is a photocopying charge (1 point loss).</t>
  </si>
  <si>
    <t>The Re-use of Public Sector Information Regulations 2005, Section 5 (about Exclusions).</t>
  </si>
  <si>
    <t>There are charges on Re-use for some datasets an there is copyright (no points).</t>
  </si>
  <si>
    <t>Section 44.</t>
  </si>
  <si>
    <t>Part II, Sections 21 to 44.</t>
  </si>
  <si>
    <t>Article 23 related to the bodies which deals with security matters does not fit with any of the exceptions listed and under my opinion, is intended to be misused in order to protect all kind of information relating the security of the state. I consider that this provision is more broadly framed. Article 28, that excludes the relations between the administrations in the UK, under my consideration, falls outside of the list. Article 34 about Parliamentary privilege, falls outside the list too. Article 36, about Prejudice to effective conduct of public affairs, is more broadly framed.</t>
  </si>
  <si>
    <t>The public interest only applies to some of the exceptions listed (Sections 26; 27; 28; 29; 31; 36; 38). 3 points were deducted.</t>
  </si>
  <si>
    <t>Section 63.</t>
  </si>
  <si>
    <t>In the UK some material over 20 years old can be refused (1 point loss).</t>
  </si>
  <si>
    <t>Section 45 (Statutory code of practice issued under Section 45 of the Act, Part IV, Consultation with third parties)</t>
  </si>
  <si>
    <t>Its also well established under guidance and case law that third parties who are consulted have no right of veto over disclosure.</t>
  </si>
  <si>
    <t>No severability clause included in the Act.</t>
  </si>
  <si>
    <t>Section 17, Section 1 and 7.</t>
  </si>
  <si>
    <t>Section 45 (Statutory code of practice issued under Section 45 of the Act, Complaints Procedure, Articles 36-46)</t>
  </si>
  <si>
    <t>The internal appeals process is simple and free of charge. There is no statutory time limit (because it is not mandatory) but the IC recommends 20 working days for this stage, with no case taking more than 40 working days.</t>
  </si>
  <si>
    <t>Section 50.</t>
  </si>
  <si>
    <t>Section 18.</t>
  </si>
  <si>
    <t>This article allows the Act to be extended on a case by case basis to private bodies with public functions and to contractors providing services on behalf of public authorities, but this type of bodies are still not included under the scope of the act (1 point loss).</t>
  </si>
  <si>
    <t>Section 8.</t>
  </si>
  <si>
    <t>No reasons are asked in order to access to information, only the name, the address and the description of the pretended information.</t>
  </si>
  <si>
    <t>Section 8.2</t>
  </si>
  <si>
    <t>Requesters are asked to describe the requested information, but they are not asked for a reference number or another specific number in order to individualize the information.</t>
  </si>
  <si>
    <t>Section 8 and 11.</t>
  </si>
  <si>
    <t xml:space="preserve">Section 16. </t>
  </si>
  <si>
    <t>No specific mention about clarification, but it can be inferred by reading the article that it´s included under the scope.</t>
  </si>
  <si>
    <t>Section 45 (Statutory code of practice issued under Section 45 of the Act).</t>
  </si>
  <si>
    <t>The point is specifically addressed in a statutory code of practice issued under section 45 of the Act.</t>
  </si>
  <si>
    <t>Section 15.</t>
  </si>
  <si>
    <t>Transfers are included under the scope of this article.</t>
  </si>
  <si>
    <t>Section 11 and 12.</t>
  </si>
  <si>
    <t>The public authority can refuse to compliance with the requester´s preference if estimates that the cost of complying with the request would exceed the appropriate limit.</t>
  </si>
  <si>
    <t>Section 10.1</t>
  </si>
  <si>
    <r>
      <t>"a public authority must comply...</t>
    </r>
    <r>
      <rPr>
        <b/>
        <i/>
        <sz val="10"/>
        <color indexed="8"/>
        <rFont val="Verdana"/>
        <family val="2"/>
      </rPr>
      <t>promptly</t>
    </r>
    <r>
      <rPr>
        <sz val="10"/>
        <color indexed="8"/>
        <rFont val="Verdana"/>
        <family val="2"/>
      </rPr>
      <t>"</t>
    </r>
  </si>
  <si>
    <t>Section 17.2</t>
  </si>
  <si>
    <t>The timeline extensions are not clear. Requesters are required to be told that an extension is being taken and be given an estimate of how long it will be.</t>
  </si>
  <si>
    <t>Section 9; The Freedom of Information and Data Protection (Appropriate Limit and Fees) Regulations 2004.</t>
  </si>
  <si>
    <t xml:space="preserve">The fees regulations permit (but do not require) fees to be charged but only for copying, postage or complying with an applicant’s request to put the information into a different form from the one in which it is held. In the almost all cases even these fees are not charged and access is entirely free. </t>
  </si>
  <si>
    <t>Setion 9.3 / Section 13.</t>
  </si>
  <si>
    <t>Expert says: Under UK law the term “person” includes individuals and corporate and unincorporated bodies (Interpretation Act, 1889, now incorporated into the Interpretation Act 1978). So the UK FOI Act’s use of the term “person” in fact covers everyone, regardless of citizenship, legal status or country of residence etc.</t>
  </si>
  <si>
    <t>Section 84:"information" (subject to sections 51(8) and 75(2)) means information recorded in any form;"</t>
  </si>
  <si>
    <t>One or two minor exclusions that are not enough to take off points.</t>
  </si>
  <si>
    <t>Section 11.</t>
  </si>
  <si>
    <t>partially</t>
  </si>
  <si>
    <t>Schedule 1 /Section 32 (about courts).</t>
  </si>
  <si>
    <t xml:space="preserve">Part of the information that handles some particular bodies are excluded from the scope (listed in Part II, "exempt information") There is a list with the bodies included under the scope of the Act. Bodies related to security matters are excluded (1 point loss). Expert says: The National Archives is in fact subject to the Act. Its not listed by name in the Act’s Schedule, which I believe is because it is technically a government department. Requests about administrative or financial matters relating to the courts are subject to the Act, including conflicts of interest by judges, disciplinary action taken against judges, guidance issued to the courts, court facilities, etc. </t>
  </si>
  <si>
    <t>Section 36.</t>
  </si>
  <si>
    <t>Both Houses of Parliament are subject to the Act.</t>
  </si>
  <si>
    <t>Section 32.</t>
  </si>
  <si>
    <t>Administrative matters to do with the courts are subject to the Act.</t>
  </si>
  <si>
    <t>Section 6.</t>
  </si>
  <si>
    <t>The right of access applies to companies when these are wholly owned by the crown or by any public authority listed in Schedule 1.</t>
  </si>
  <si>
    <t>Schedule 1 of the Act.</t>
  </si>
  <si>
    <t xml:space="preserve">The House of Lords Appointments Commission – which might be regarded as constitutional – is subject to FOI. Oversight bodies such as the Parliamentary Ombudsman, Local Government Ombudsman, Information Commissioner, National Audit Office, Audit Commission etc are also covered. </t>
  </si>
  <si>
    <t>Section 5.</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</si>
  <si>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</si>
  <si>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</si>
  <si>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</si>
  <si>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</si>
  <si>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</si>
  <si>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</si>
  <si>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United Kingdom</t>
  </si>
  <si>
    <t>Name of the law and link: Chapter 36, Freedom of Information Act, 2000.</t>
  </si>
  <si>
    <t>Person in charge: Daniel Amoedo Barreiro.</t>
  </si>
  <si>
    <t>no</t>
  </si>
  <si>
    <t>Not mentioned.</t>
  </si>
  <si>
    <t>yes</t>
  </si>
  <si>
    <t>Jurisprudence (Appeal number: EA/2011/0072)</t>
  </si>
  <si>
    <t>Jurisprudence states:"information falling within section 42(1) of FOIA must be disclosed unless in all the circumstances of the case the public interest in maintaining the exemption outweighs the public interest in disclosure".</t>
  </si>
  <si>
    <t>Section 1.1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</si>
  <si>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</si>
  <si>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</si>
  <si>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</si>
  <si>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</si>
  <si>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</si>
  <si>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</si>
  <si>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</si>
  <si>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</si>
  <si>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</si>
  <si>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</si>
  <si>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</si>
  <si>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</si>
  <si>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</si>
  <si>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</si>
  <si>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</si>
  <si>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</si>
  <si>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</si>
  <si>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</si>
  <si>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</si>
  <si>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</si>
  <si>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</si>
  <si>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</si>
  <si>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</si>
  <si>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</si>
  <si>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</si>
  <si>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</si>
  <si>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</si>
  <si>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</si>
  <si>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</si>
  <si>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</si>
  <si>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</si>
  <si>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</si>
  <si>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</si>
  <si>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</si>
  <si>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</si>
  <si>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</si>
  <si>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</si>
  <si>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</si>
  <si>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</si>
  <si>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</si>
  <si>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</si>
  <si>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</si>
  <si>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</si>
  <si>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</si>
  <si>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</si>
  <si>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</si>
  <si>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</si>
  <si>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</si>
  <si>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</si>
  <si>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</si>
  <si>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</si>
  <si>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</si>
  <si>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</si>
  <si>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</si>
  <si>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</si>
  <si>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</si>
  <si>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</si>
  <si>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</si>
  <si>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</si>
  <si>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</si>
  <si>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</si>
  <si>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</si>
  <si>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</si>
  <si>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</si>
  <si>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</si>
  <si>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</si>
  <si>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</si>
  <si>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</si>
  <si>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</si>
  <si>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</si>
  <si>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</si>
  <si>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</si>
  <si>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</si>
  <si>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</si>
  <si>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</si>
  <si>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</si>
  <si>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</si>
  <si>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</si>
  <si>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</si>
  <si>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</si>
  <si>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</si>
  <si>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</si>
  <si>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</si>
  <si>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</si>
  <si>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</si>
  <si>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</si>
  <si>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</si>
  <si>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</si>
  <si>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</si>
  <si>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</si>
  <si>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</si>
  <si>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</si>
  <si>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</si>
  <si>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</si>
  <si>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</si>
  <si>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</si>
  <si>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</si>
  <si>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</si>
  <si>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</si>
  <si>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</si>
  <si>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</si>
  <si>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</si>
  <si>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</si>
  <si>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</si>
  <si>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</si>
  <si>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</si>
  <si>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</si>
  <si>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</si>
  <si>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</si>
  <si>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</si>
  <si>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</si>
  <si>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</si>
  <si>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</si>
  <si>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</si>
  <si>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</si>
  <si>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</si>
  <si>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</si>
  <si>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</si>
  <si>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</si>
  <si>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</si>
  <si>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</si>
  <si>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</si>
  <si>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</si>
  <si>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</si>
  <si>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</si>
  <si>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</si>
  <si>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</si>
  <si>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Comments: The Freedom of Information Act from the United Kingdom, it´s in general a good law. It´s very extensive and difficult to read, and that complicates the identification of the important aspects. Broad scope and good mechanism of appealing.</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</si>
</sst>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0"/>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1"/>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2" borderId="1" applyNumberFormat="0" applyAlignment="0" applyProtection="0"/>
    <xf numFmtId="0" fontId="32" fillId="13" borderId="2" applyNumberFormat="0" applyAlignment="0" applyProtection="0"/>
    <xf numFmtId="0" fontId="33" fillId="0" borderId="3" applyNumberFormat="0" applyFill="0" applyAlignment="0" applyProtection="0"/>
    <xf numFmtId="0" fontId="34" fillId="14" borderId="0" applyNumberFormat="0" applyBorder="0" applyAlignment="0" applyProtection="0"/>
    <xf numFmtId="0" fontId="13" fillId="0" borderId="4" applyNumberFormat="0" applyFill="0" applyAlignment="0" applyProtection="0"/>
    <xf numFmtId="0" fontId="22"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2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9" fillId="2" borderId="8" applyNumberFormat="0" applyAlignment="0" applyProtection="0"/>
    <xf numFmtId="0" fontId="15" fillId="0" borderId="0" applyNumberFormat="0" applyFill="0" applyBorder="0" applyAlignment="0" applyProtection="0"/>
    <xf numFmtId="0" fontId="40" fillId="0" borderId="9" applyNumberFormat="0" applyFill="0" applyAlignment="0" applyProtection="0"/>
  </cellStyleXfs>
  <cellXfs count="102">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10" xfId="0" applyFont="1" applyBorder="1" applyAlignment="1">
      <alignment wrapText="1"/>
    </xf>
    <xf numFmtId="0" fontId="6" fillId="0" borderId="21" xfId="0" applyFont="1" applyBorder="1" applyAlignment="1">
      <alignment wrapText="1"/>
    </xf>
    <xf numFmtId="0" fontId="6" fillId="0" borderId="10" xfId="0" applyFont="1" applyFill="1" applyBorder="1" applyAlignment="1">
      <alignment/>
    </xf>
    <xf numFmtId="0" fontId="6" fillId="0" borderId="21" xfId="0" applyFont="1" applyFill="1" applyBorder="1" applyAlignment="1">
      <alignment wrapText="1"/>
    </xf>
    <xf numFmtId="0" fontId="5" fillId="25" borderId="13" xfId="0" applyFont="1" applyFill="1" applyBorder="1" applyAlignment="1">
      <alignment/>
    </xf>
    <xf numFmtId="0" fontId="0" fillId="25" borderId="10" xfId="0" applyFill="1" applyBorder="1" applyAlignment="1">
      <alignment/>
    </xf>
    <xf numFmtId="0" fontId="6" fillId="0" borderId="10" xfId="0" applyFont="1" applyFill="1" applyBorder="1" applyAlignment="1">
      <alignment wrapText="1"/>
    </xf>
    <xf numFmtId="0" fontId="6" fillId="0" borderId="16" xfId="0" applyFont="1" applyFill="1" applyBorder="1" applyAlignment="1">
      <alignment/>
    </xf>
    <xf numFmtId="0" fontId="6" fillId="0" borderId="16" xfId="0" applyFont="1" applyFill="1" applyBorder="1" applyAlignment="1">
      <alignment horizontal="left"/>
    </xf>
    <xf numFmtId="0" fontId="6" fillId="0" borderId="0" xfId="0" applyFont="1" applyAlignment="1">
      <alignment wrapText="1"/>
    </xf>
    <xf numFmtId="0" fontId="0" fillId="26" borderId="10" xfId="0" applyFill="1" applyBorder="1" applyAlignment="1">
      <alignment/>
    </xf>
    <xf numFmtId="0" fontId="6" fillId="0" borderId="10" xfId="0" applyFont="1" applyFill="1" applyBorder="1" applyAlignment="1">
      <alignment/>
    </xf>
    <xf numFmtId="0" fontId="6" fillId="0" borderId="16"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6" fillId="0" borderId="10" xfId="0" applyFont="1" applyBorder="1" applyAlignment="1">
      <alignment horizontal="justify" vertical="center"/>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90" zoomScaleNormal="90" workbookViewId="0" topLeftCell="A1">
      <selection activeCell="E8" sqref="E8"/>
    </sheetView>
  </sheetViews>
  <sheetFormatPr defaultColWidth="11.57421875" defaultRowHeight="15"/>
  <cols>
    <col min="1" max="1" width="36.140625" style="0" customWidth="1"/>
    <col min="2" max="3" width="16.140625" style="0" customWidth="1"/>
    <col min="4" max="16384" width="11.421875" style="0" customWidth="1"/>
  </cols>
  <sheetData>
    <row r="1" ht="18">
      <c r="A1" s="4" t="s">
        <v>210</v>
      </c>
    </row>
    <row r="4" spans="1:3" ht="13.5">
      <c r="A4" s="58" t="s">
        <v>94</v>
      </c>
      <c r="B4" s="59"/>
      <c r="C4" s="59"/>
    </row>
    <row r="5" spans="1:3" ht="13.5">
      <c r="A5" s="59"/>
      <c r="B5" s="59"/>
      <c r="C5" s="59"/>
    </row>
    <row r="6" spans="1:3" ht="13.5">
      <c r="A6" s="58" t="s">
        <v>95</v>
      </c>
      <c r="B6" s="59"/>
      <c r="C6" s="59"/>
    </row>
    <row r="7" spans="1:3" ht="13.5">
      <c r="A7" s="59"/>
      <c r="B7" s="59"/>
      <c r="C7" s="59"/>
    </row>
    <row r="8" spans="1:3" ht="13.5">
      <c r="A8" s="58" t="s">
        <v>96</v>
      </c>
      <c r="B8" s="59"/>
      <c r="C8" s="59"/>
    </row>
    <row r="9" spans="1:3" ht="13.5">
      <c r="A9" s="59"/>
      <c r="B9" s="59"/>
      <c r="C9" s="59"/>
    </row>
    <row r="10" spans="1:3" ht="13.5">
      <c r="A10" s="59"/>
      <c r="B10" s="59"/>
      <c r="C10" s="59"/>
    </row>
    <row r="11" spans="1:6" ht="48.75" customHeight="1">
      <c r="A11" s="83" t="s">
        <v>230</v>
      </c>
      <c r="B11" s="83"/>
      <c r="C11" s="83"/>
      <c r="D11" s="83"/>
      <c r="E11" s="83"/>
      <c r="F11" s="83"/>
    </row>
    <row r="14" ht="13.5">
      <c r="A14" s="1" t="s">
        <v>211</v>
      </c>
    </row>
    <row r="16" spans="1:3" ht="13.5">
      <c r="A16" s="11" t="s">
        <v>200</v>
      </c>
      <c r="B16" s="11" t="s">
        <v>204</v>
      </c>
      <c r="C16" s="11" t="s">
        <v>201</v>
      </c>
    </row>
    <row r="17" spans="1:3" ht="13.5">
      <c r="A17" s="8" t="s">
        <v>199</v>
      </c>
      <c r="B17" s="8">
        <f>'1. Right of Access'!D6</f>
        <v>6</v>
      </c>
      <c r="C17" s="14">
        <f>'1. Right of Access'!F6</f>
        <v>2</v>
      </c>
    </row>
    <row r="18" spans="1:5" ht="13.5">
      <c r="A18" s="8" t="s">
        <v>216</v>
      </c>
      <c r="B18" s="8">
        <f>'2. Scope'!D11</f>
        <v>30</v>
      </c>
      <c r="C18" s="8">
        <f>'2. Scope'!F11</f>
        <v>25</v>
      </c>
      <c r="E18" s="38"/>
    </row>
    <row r="19" spans="1:3" ht="13.5">
      <c r="A19" s="8" t="s">
        <v>215</v>
      </c>
      <c r="B19" s="8">
        <f>'3. Requesting Procedures '!D17</f>
        <v>30</v>
      </c>
      <c r="C19" s="14">
        <f>'3. Requesting Procedures '!F17</f>
        <v>20</v>
      </c>
    </row>
    <row r="20" spans="1:3" ht="13.5">
      <c r="A20" s="8" t="s">
        <v>190</v>
      </c>
      <c r="B20" s="8">
        <f>'4. Exceptions and Refusals  '!D10</f>
        <v>30</v>
      </c>
      <c r="C20" s="14">
        <f>'4. Exceptions and Refusals  '!F10</f>
        <v>12</v>
      </c>
    </row>
    <row r="21" spans="1:3" ht="13.5">
      <c r="A21" s="8" t="s">
        <v>214</v>
      </c>
      <c r="B21" s="8">
        <f>'5. Appeals '!D16</f>
        <v>30</v>
      </c>
      <c r="C21" s="14">
        <f>'5. Appeals '!F16</f>
        <v>23</v>
      </c>
    </row>
    <row r="22" spans="1:3" ht="13.5">
      <c r="A22" s="8" t="s">
        <v>213</v>
      </c>
      <c r="B22" s="8">
        <f>'6. Sanctions and Protections '!D6</f>
        <v>8</v>
      </c>
      <c r="C22" s="8">
        <f>'6. Sanctions and Protections '!F6</f>
        <v>7</v>
      </c>
    </row>
    <row r="23" spans="1:3" ht="13.5">
      <c r="A23" s="8" t="s">
        <v>212</v>
      </c>
      <c r="B23" s="8">
        <f>'7. Promotional Measures '!D10</f>
        <v>16</v>
      </c>
      <c r="C23" s="14">
        <f>'7. Promotional Measures '!F10</f>
        <v>6</v>
      </c>
    </row>
    <row r="24" spans="1:3" ht="13.5">
      <c r="A24" s="10" t="s">
        <v>202</v>
      </c>
      <c r="B24" s="10">
        <f>SUM(B17:B23)</f>
        <v>150</v>
      </c>
      <c r="C24" s="10">
        <f>SUM(C17:C23)</f>
        <v>95</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9.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84" t="s">
        <v>205</v>
      </c>
      <c r="B1" s="85"/>
      <c r="C1" s="15" t="s">
        <v>89</v>
      </c>
      <c r="D1" s="16" t="s">
        <v>206</v>
      </c>
      <c r="E1" s="60" t="s">
        <v>93</v>
      </c>
      <c r="F1" s="16" t="s">
        <v>201</v>
      </c>
      <c r="G1" s="16" t="s">
        <v>207</v>
      </c>
      <c r="H1" s="61" t="s">
        <v>169</v>
      </c>
    </row>
    <row r="2" spans="1:8" ht="93.75" customHeight="1">
      <c r="A2" s="51">
        <v>1</v>
      </c>
      <c r="B2" s="52" t="s">
        <v>138</v>
      </c>
      <c r="C2" s="52" t="s">
        <v>170</v>
      </c>
      <c r="D2" s="53">
        <v>2</v>
      </c>
      <c r="E2" s="13" t="s">
        <v>97</v>
      </c>
      <c r="F2" s="14">
        <v>0</v>
      </c>
      <c r="G2" s="14"/>
      <c r="H2" s="62" t="s">
        <v>98</v>
      </c>
    </row>
    <row r="3" spans="1:8" ht="102.75" customHeight="1">
      <c r="A3" s="54">
        <v>2</v>
      </c>
      <c r="B3" s="55" t="s">
        <v>144</v>
      </c>
      <c r="C3" s="56" t="s">
        <v>143</v>
      </c>
      <c r="D3" s="57">
        <v>2</v>
      </c>
      <c r="E3" s="63" t="s">
        <v>99</v>
      </c>
      <c r="F3" s="64">
        <v>2</v>
      </c>
      <c r="G3" s="65" t="s">
        <v>100</v>
      </c>
      <c r="H3" s="66" t="s">
        <v>101</v>
      </c>
    </row>
    <row r="4" spans="1:8" ht="39" customHeight="1">
      <c r="A4" s="86">
        <v>3</v>
      </c>
      <c r="B4" s="55" t="s">
        <v>173</v>
      </c>
      <c r="C4" s="55" t="s">
        <v>145</v>
      </c>
      <c r="D4" s="88">
        <v>2</v>
      </c>
      <c r="E4" s="63" t="s">
        <v>97</v>
      </c>
      <c r="F4" s="90">
        <v>0</v>
      </c>
      <c r="G4" s="63"/>
      <c r="H4" s="66" t="s">
        <v>98</v>
      </c>
    </row>
    <row r="5" spans="1:8" ht="26.25" customHeight="1">
      <c r="A5" s="87"/>
      <c r="B5" s="52" t="s">
        <v>174</v>
      </c>
      <c r="C5" s="52" t="s">
        <v>145</v>
      </c>
      <c r="D5" s="89"/>
      <c r="E5" s="67" t="s">
        <v>97</v>
      </c>
      <c r="F5" s="91"/>
      <c r="G5" s="67"/>
      <c r="H5" s="68" t="s">
        <v>98</v>
      </c>
    </row>
    <row r="6" spans="1:8" ht="18">
      <c r="A6" s="5" t="s">
        <v>203</v>
      </c>
      <c r="B6" s="6"/>
      <c r="C6" s="6"/>
      <c r="D6" s="3">
        <f>SUM(D2:D5)</f>
        <v>6</v>
      </c>
      <c r="E6" s="69"/>
      <c r="F6" s="70">
        <f>SUM(F3:F5)</f>
        <v>2</v>
      </c>
      <c r="G6" s="70"/>
      <c r="H6" s="70"/>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69.00390625" style="0" customWidth="1"/>
    <col min="3" max="3" width="45.421875" style="0" customWidth="1"/>
    <col min="4" max="4" width="12.140625" style="0" customWidth="1"/>
    <col min="5" max="5" width="11.140625" style="0" customWidth="1"/>
    <col min="6" max="6" width="8.421875" style="0" customWidth="1"/>
    <col min="7" max="7" width="29.421875" style="0" customWidth="1"/>
    <col min="8" max="8" width="44.00390625" style="0" customWidth="1"/>
    <col min="9" max="16384" width="11.421875" style="0" customWidth="1"/>
  </cols>
  <sheetData>
    <row r="1" spans="1:8" s="4" customFormat="1" ht="21.75" customHeight="1">
      <c r="A1" s="92" t="s">
        <v>205</v>
      </c>
      <c r="B1" s="93"/>
      <c r="C1" s="12" t="s">
        <v>89</v>
      </c>
      <c r="D1" s="7" t="s">
        <v>206</v>
      </c>
      <c r="E1" s="12" t="s">
        <v>93</v>
      </c>
      <c r="F1" s="7" t="s">
        <v>201</v>
      </c>
      <c r="G1" s="7" t="s">
        <v>207</v>
      </c>
      <c r="H1" s="7" t="s">
        <v>169</v>
      </c>
    </row>
    <row r="2" spans="1:8" ht="114" customHeight="1">
      <c r="A2" s="19">
        <v>4</v>
      </c>
      <c r="B2" s="20" t="s">
        <v>175</v>
      </c>
      <c r="C2" s="20" t="s">
        <v>222</v>
      </c>
      <c r="D2" s="2">
        <v>2</v>
      </c>
      <c r="E2" s="67" t="s">
        <v>99</v>
      </c>
      <c r="F2" s="67">
        <v>2</v>
      </c>
      <c r="G2" s="71" t="s">
        <v>102</v>
      </c>
      <c r="H2" s="71" t="s">
        <v>72</v>
      </c>
    </row>
    <row r="3" spans="1:8" ht="60.75" customHeight="1">
      <c r="A3" s="19">
        <v>5</v>
      </c>
      <c r="B3" s="20" t="s">
        <v>113</v>
      </c>
      <c r="C3" s="20" t="s">
        <v>223</v>
      </c>
      <c r="D3" s="2">
        <v>4</v>
      </c>
      <c r="E3" s="67" t="s">
        <v>99</v>
      </c>
      <c r="F3" s="67">
        <v>4</v>
      </c>
      <c r="G3" s="71" t="s">
        <v>73</v>
      </c>
      <c r="H3" s="71" t="s">
        <v>74</v>
      </c>
    </row>
    <row r="4" spans="1:8" ht="39.75">
      <c r="A4" s="19">
        <v>6</v>
      </c>
      <c r="B4" s="20" t="s">
        <v>90</v>
      </c>
      <c r="C4" s="20" t="s">
        <v>187</v>
      </c>
      <c r="D4" s="2">
        <v>2</v>
      </c>
      <c r="E4" s="67" t="s">
        <v>99</v>
      </c>
      <c r="F4" s="67">
        <v>2</v>
      </c>
      <c r="G4" s="71" t="s">
        <v>75</v>
      </c>
      <c r="H4" s="71"/>
    </row>
    <row r="5" spans="1:8" ht="193.5" customHeight="1">
      <c r="A5" s="19">
        <v>7</v>
      </c>
      <c r="B5" s="20" t="s">
        <v>181</v>
      </c>
      <c r="C5" s="20" t="s">
        <v>139</v>
      </c>
      <c r="D5" s="2">
        <v>8</v>
      </c>
      <c r="E5" s="67" t="s">
        <v>76</v>
      </c>
      <c r="F5" s="67">
        <v>7</v>
      </c>
      <c r="G5" s="71" t="s">
        <v>77</v>
      </c>
      <c r="H5" s="71" t="s">
        <v>78</v>
      </c>
    </row>
    <row r="6" spans="1:8" ht="60.75" customHeight="1">
      <c r="A6" s="19">
        <v>8</v>
      </c>
      <c r="B6" s="33" t="s">
        <v>194</v>
      </c>
      <c r="C6" s="20" t="s">
        <v>152</v>
      </c>
      <c r="D6" s="2">
        <v>4</v>
      </c>
      <c r="E6" s="67" t="s">
        <v>99</v>
      </c>
      <c r="F6" s="67">
        <v>4</v>
      </c>
      <c r="G6" s="71" t="s">
        <v>79</v>
      </c>
      <c r="H6" s="71" t="s">
        <v>80</v>
      </c>
    </row>
    <row r="7" spans="1:8" ht="66">
      <c r="A7" s="19">
        <v>9</v>
      </c>
      <c r="B7" s="20" t="s">
        <v>114</v>
      </c>
      <c r="C7" s="20" t="s">
        <v>119</v>
      </c>
      <c r="D7" s="2">
        <v>4</v>
      </c>
      <c r="E7" s="67" t="s">
        <v>76</v>
      </c>
      <c r="F7" s="67">
        <v>1</v>
      </c>
      <c r="G7" s="71" t="s">
        <v>81</v>
      </c>
      <c r="H7" s="71" t="s">
        <v>82</v>
      </c>
    </row>
    <row r="8" spans="1:8" ht="46.5" customHeight="1">
      <c r="A8" s="19">
        <v>10</v>
      </c>
      <c r="B8" s="20" t="s">
        <v>182</v>
      </c>
      <c r="C8" s="20" t="s">
        <v>132</v>
      </c>
      <c r="D8" s="2">
        <v>2</v>
      </c>
      <c r="E8" s="67" t="s">
        <v>99</v>
      </c>
      <c r="F8" s="67">
        <v>2</v>
      </c>
      <c r="G8" s="71" t="s">
        <v>83</v>
      </c>
      <c r="H8" s="71" t="s">
        <v>84</v>
      </c>
    </row>
    <row r="9" spans="1:8" ht="102.75" customHeight="1">
      <c r="A9" s="19">
        <v>11</v>
      </c>
      <c r="B9" s="20" t="s">
        <v>115</v>
      </c>
      <c r="C9" s="20" t="s">
        <v>133</v>
      </c>
      <c r="D9" s="2">
        <v>2</v>
      </c>
      <c r="E9" s="67" t="s">
        <v>99</v>
      </c>
      <c r="F9" s="67">
        <v>2</v>
      </c>
      <c r="G9" s="71" t="s">
        <v>85</v>
      </c>
      <c r="H9" s="71" t="s">
        <v>86</v>
      </c>
    </row>
    <row r="10" spans="1:8" ht="85.5" customHeight="1">
      <c r="A10" s="34">
        <v>12</v>
      </c>
      <c r="B10" s="20" t="s">
        <v>116</v>
      </c>
      <c r="C10" s="35" t="s">
        <v>134</v>
      </c>
      <c r="D10" s="36">
        <v>2</v>
      </c>
      <c r="E10" s="72" t="s">
        <v>76</v>
      </c>
      <c r="F10" s="73">
        <v>1</v>
      </c>
      <c r="G10" s="71" t="s">
        <v>87</v>
      </c>
      <c r="H10" s="74" t="s">
        <v>51</v>
      </c>
    </row>
    <row r="11" spans="1:8" ht="18">
      <c r="A11" s="5" t="s">
        <v>203</v>
      </c>
      <c r="B11" s="6"/>
      <c r="C11" s="6"/>
      <c r="D11" s="45">
        <f>SUM(D2:D10)</f>
        <v>30</v>
      </c>
      <c r="E11" s="69"/>
      <c r="F11" s="75">
        <f>SUM(F2:F10)</f>
        <v>25</v>
      </c>
      <c r="G11" s="70"/>
      <c r="H11" s="70"/>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1" max="1" width="11.421875" style="0" customWidth="1"/>
    <col min="2" max="2" width="69.7109375" style="0" customWidth="1"/>
    <col min="3" max="3" width="53.140625" style="0" customWidth="1"/>
    <col min="4" max="5" width="10.421875" style="0" customWidth="1"/>
    <col min="6" max="6" width="8.140625" style="0" customWidth="1"/>
    <col min="7" max="7" width="25.421875" style="0" customWidth="1"/>
    <col min="8" max="8" width="43.140625" style="0" customWidth="1"/>
    <col min="9" max="16384" width="11.421875" style="0" customWidth="1"/>
  </cols>
  <sheetData>
    <row r="1" spans="1:8" ht="18">
      <c r="A1" s="94" t="s">
        <v>205</v>
      </c>
      <c r="B1" s="95"/>
      <c r="C1" s="17" t="s">
        <v>89</v>
      </c>
      <c r="D1" s="18" t="s">
        <v>206</v>
      </c>
      <c r="E1" s="12" t="s">
        <v>14</v>
      </c>
      <c r="F1" s="18" t="s">
        <v>201</v>
      </c>
      <c r="G1" s="18" t="s">
        <v>207</v>
      </c>
      <c r="H1" s="18" t="s">
        <v>169</v>
      </c>
    </row>
    <row r="2" spans="1:8" ht="64.5" customHeight="1">
      <c r="A2" s="19">
        <v>13</v>
      </c>
      <c r="B2" s="20" t="s">
        <v>142</v>
      </c>
      <c r="C2" s="20" t="s">
        <v>135</v>
      </c>
      <c r="D2" s="2">
        <v>2</v>
      </c>
      <c r="E2" s="67" t="s">
        <v>99</v>
      </c>
      <c r="F2" s="67">
        <v>2</v>
      </c>
      <c r="G2" s="71" t="s">
        <v>52</v>
      </c>
      <c r="H2" s="71" t="s">
        <v>53</v>
      </c>
    </row>
    <row r="3" spans="1:8" ht="58.5" customHeight="1">
      <c r="A3" s="19">
        <v>14</v>
      </c>
      <c r="B3" s="20" t="s">
        <v>141</v>
      </c>
      <c r="C3" s="21" t="s">
        <v>120</v>
      </c>
      <c r="D3" s="2">
        <v>2</v>
      </c>
      <c r="E3" s="67" t="s">
        <v>99</v>
      </c>
      <c r="F3" s="67">
        <v>2</v>
      </c>
      <c r="G3" s="71" t="s">
        <v>54</v>
      </c>
      <c r="H3" s="71" t="s">
        <v>55</v>
      </c>
    </row>
    <row r="4" spans="1:8" ht="62.25" customHeight="1">
      <c r="A4" s="19">
        <v>15</v>
      </c>
      <c r="B4" s="20" t="s">
        <v>140</v>
      </c>
      <c r="C4" s="20" t="s">
        <v>110</v>
      </c>
      <c r="D4" s="2">
        <v>2</v>
      </c>
      <c r="E4" s="67" t="s">
        <v>99</v>
      </c>
      <c r="F4" s="67">
        <v>2</v>
      </c>
      <c r="G4" s="71" t="s">
        <v>56</v>
      </c>
      <c r="H4" s="71"/>
    </row>
    <row r="5" spans="1:8" ht="48.75" customHeight="1">
      <c r="A5" s="19">
        <v>16</v>
      </c>
      <c r="B5" s="20" t="s">
        <v>168</v>
      </c>
      <c r="C5" s="20" t="s">
        <v>161</v>
      </c>
      <c r="D5" s="2">
        <v>2</v>
      </c>
      <c r="E5" s="67" t="s">
        <v>99</v>
      </c>
      <c r="F5" s="67">
        <v>2</v>
      </c>
      <c r="G5" s="71" t="s">
        <v>57</v>
      </c>
      <c r="H5" s="71" t="s">
        <v>58</v>
      </c>
    </row>
    <row r="6" spans="1:8" ht="45.75" customHeight="1">
      <c r="A6" s="19">
        <v>17</v>
      </c>
      <c r="B6" s="20" t="s">
        <v>146</v>
      </c>
      <c r="C6" s="22" t="s">
        <v>155</v>
      </c>
      <c r="D6" s="2">
        <v>2</v>
      </c>
      <c r="E6" s="67" t="s">
        <v>99</v>
      </c>
      <c r="F6" s="67">
        <v>2</v>
      </c>
      <c r="G6" s="71" t="s">
        <v>59</v>
      </c>
      <c r="H6" s="71" t="s">
        <v>60</v>
      </c>
    </row>
    <row r="7" spans="1:8" ht="37.5" customHeight="1">
      <c r="A7" s="19">
        <v>18</v>
      </c>
      <c r="B7" s="20" t="s">
        <v>160</v>
      </c>
      <c r="C7" s="20" t="s">
        <v>156</v>
      </c>
      <c r="D7" s="2">
        <v>2</v>
      </c>
      <c r="E7" s="67" t="s">
        <v>97</v>
      </c>
      <c r="F7" s="67">
        <v>0</v>
      </c>
      <c r="G7" s="71"/>
      <c r="H7" s="71" t="s">
        <v>98</v>
      </c>
    </row>
    <row r="8" spans="1:8" ht="87" customHeight="1">
      <c r="A8" s="19">
        <v>19</v>
      </c>
      <c r="B8" s="20" t="s">
        <v>107</v>
      </c>
      <c r="C8" s="20" t="s">
        <v>191</v>
      </c>
      <c r="D8" s="2">
        <v>2</v>
      </c>
      <c r="E8" s="67" t="s">
        <v>99</v>
      </c>
      <c r="F8" s="67">
        <v>2</v>
      </c>
      <c r="G8" s="71" t="s">
        <v>61</v>
      </c>
      <c r="H8" s="71" t="s">
        <v>62</v>
      </c>
    </row>
    <row r="9" spans="1:8" ht="63" customHeight="1">
      <c r="A9" s="19">
        <v>20</v>
      </c>
      <c r="B9" s="20" t="s">
        <v>176</v>
      </c>
      <c r="C9" s="20" t="s">
        <v>157</v>
      </c>
      <c r="D9" s="2">
        <v>2</v>
      </c>
      <c r="E9" s="67" t="s">
        <v>76</v>
      </c>
      <c r="F9" s="67">
        <v>1</v>
      </c>
      <c r="G9" s="71" t="s">
        <v>63</v>
      </c>
      <c r="H9" s="71" t="s">
        <v>64</v>
      </c>
    </row>
    <row r="10" spans="1:8" ht="21.75" customHeight="1">
      <c r="A10" s="19">
        <v>21</v>
      </c>
      <c r="B10" s="20" t="s">
        <v>177</v>
      </c>
      <c r="C10" s="20" t="s">
        <v>121</v>
      </c>
      <c r="D10" s="2">
        <v>2</v>
      </c>
      <c r="E10" s="67" t="s">
        <v>99</v>
      </c>
      <c r="F10" s="67">
        <v>2</v>
      </c>
      <c r="G10" s="71" t="s">
        <v>65</v>
      </c>
      <c r="H10" s="71" t="s">
        <v>66</v>
      </c>
    </row>
    <row r="11" spans="1:8" ht="68.25" customHeight="1">
      <c r="A11" s="19">
        <v>22</v>
      </c>
      <c r="B11" s="20" t="s">
        <v>108</v>
      </c>
      <c r="C11" s="20" t="s">
        <v>122</v>
      </c>
      <c r="D11" s="2">
        <v>2</v>
      </c>
      <c r="E11" s="67" t="s">
        <v>76</v>
      </c>
      <c r="F11" s="67">
        <v>1</v>
      </c>
      <c r="G11" s="71" t="s">
        <v>65</v>
      </c>
      <c r="H11" s="71"/>
    </row>
    <row r="12" spans="1:8" ht="60" customHeight="1">
      <c r="A12" s="19">
        <v>23</v>
      </c>
      <c r="B12" s="20" t="s">
        <v>109</v>
      </c>
      <c r="C12" s="20"/>
      <c r="D12" s="2">
        <v>2</v>
      </c>
      <c r="E12" s="67" t="s">
        <v>76</v>
      </c>
      <c r="F12" s="67">
        <v>1</v>
      </c>
      <c r="G12" s="71" t="s">
        <v>67</v>
      </c>
      <c r="H12" s="71" t="s">
        <v>68</v>
      </c>
    </row>
    <row r="13" spans="1:8" s="29" customFormat="1" ht="102" customHeight="1">
      <c r="A13" s="19">
        <v>24</v>
      </c>
      <c r="B13" s="20" t="s">
        <v>159</v>
      </c>
      <c r="C13" s="20" t="s">
        <v>158</v>
      </c>
      <c r="D13" s="23">
        <v>2</v>
      </c>
      <c r="E13" s="76" t="s">
        <v>99</v>
      </c>
      <c r="F13" s="76">
        <v>2</v>
      </c>
      <c r="G13" s="71" t="s">
        <v>69</v>
      </c>
      <c r="H13" s="71" t="s">
        <v>70</v>
      </c>
    </row>
    <row r="14" spans="1:8" s="27" customFormat="1" ht="70.5" customHeight="1">
      <c r="A14" s="24">
        <v>25</v>
      </c>
      <c r="B14" s="25" t="s">
        <v>208</v>
      </c>
      <c r="C14" s="25" t="s">
        <v>137</v>
      </c>
      <c r="D14" s="26">
        <v>2</v>
      </c>
      <c r="E14" s="76" t="s">
        <v>76</v>
      </c>
      <c r="F14" s="76">
        <v>1</v>
      </c>
      <c r="G14" s="71" t="s">
        <v>71</v>
      </c>
      <c r="H14" s="71" t="s">
        <v>34</v>
      </c>
    </row>
    <row r="15" spans="1:8" ht="36" customHeight="1">
      <c r="A15" s="19">
        <v>26</v>
      </c>
      <c r="B15" s="20" t="s">
        <v>209</v>
      </c>
      <c r="C15" s="20"/>
      <c r="D15" s="23">
        <v>2</v>
      </c>
      <c r="E15" s="76" t="s">
        <v>97</v>
      </c>
      <c r="F15" s="76">
        <v>0</v>
      </c>
      <c r="G15" s="71"/>
      <c r="H15" s="71" t="s">
        <v>98</v>
      </c>
    </row>
    <row r="16" spans="1:8" ht="60" customHeight="1">
      <c r="A16" s="19">
        <v>27</v>
      </c>
      <c r="B16" s="20" t="s">
        <v>162</v>
      </c>
      <c r="C16" s="20" t="s">
        <v>158</v>
      </c>
      <c r="D16" s="23">
        <v>2</v>
      </c>
      <c r="E16" s="76" t="s">
        <v>97</v>
      </c>
      <c r="F16" s="76">
        <v>0</v>
      </c>
      <c r="G16" s="71" t="s">
        <v>35</v>
      </c>
      <c r="H16" s="71" t="s">
        <v>36</v>
      </c>
    </row>
    <row r="17" spans="1:8" ht="18">
      <c r="A17" s="5" t="s">
        <v>203</v>
      </c>
      <c r="B17" s="6"/>
      <c r="C17" s="6"/>
      <c r="D17" s="3">
        <f>SUM(D2:D16)</f>
        <v>30</v>
      </c>
      <c r="E17" s="69"/>
      <c r="F17" s="70">
        <f>SUM(F2:F16)</f>
        <v>20</v>
      </c>
      <c r="G17" s="70"/>
      <c r="H17" s="7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73.421875" style="0" customWidth="1"/>
    <col min="3" max="3" width="54.421875" style="0" customWidth="1"/>
    <col min="4" max="5" width="13.7109375" style="0" customWidth="1"/>
    <col min="6" max="6" width="11.421875" style="0" customWidth="1"/>
    <col min="7" max="7" width="20.421875" style="0" customWidth="1"/>
    <col min="8" max="8" width="45.28125" style="0" customWidth="1"/>
    <col min="9" max="16384" width="11.421875" style="0" customWidth="1"/>
  </cols>
  <sheetData>
    <row r="1" spans="1:8" ht="18">
      <c r="A1" s="96" t="s">
        <v>205</v>
      </c>
      <c r="B1" s="97"/>
      <c r="C1" s="43" t="s">
        <v>89</v>
      </c>
      <c r="D1" s="44" t="s">
        <v>206</v>
      </c>
      <c r="E1" s="44" t="s">
        <v>93</v>
      </c>
      <c r="F1" s="44" t="s">
        <v>201</v>
      </c>
      <c r="G1" s="44" t="s">
        <v>207</v>
      </c>
      <c r="H1" s="44" t="s">
        <v>169</v>
      </c>
    </row>
    <row r="2" spans="1:8" ht="40.5" customHeight="1">
      <c r="A2" s="39">
        <v>28</v>
      </c>
      <c r="B2" s="13" t="s">
        <v>131</v>
      </c>
      <c r="C2" s="13" t="s">
        <v>224</v>
      </c>
      <c r="D2" s="13">
        <v>4</v>
      </c>
      <c r="E2" s="14" t="s">
        <v>97</v>
      </c>
      <c r="F2" s="14">
        <v>0</v>
      </c>
      <c r="G2" s="71" t="s">
        <v>37</v>
      </c>
      <c r="H2" s="71"/>
    </row>
    <row r="3" spans="1:8" ht="163.5" customHeight="1">
      <c r="A3" s="40">
        <v>29</v>
      </c>
      <c r="B3" s="13" t="s">
        <v>91</v>
      </c>
      <c r="C3" s="37" t="s">
        <v>225</v>
      </c>
      <c r="D3" s="37">
        <v>10</v>
      </c>
      <c r="E3" s="14" t="s">
        <v>76</v>
      </c>
      <c r="F3" s="77">
        <v>6</v>
      </c>
      <c r="G3" s="71" t="s">
        <v>38</v>
      </c>
      <c r="H3" s="71" t="s">
        <v>39</v>
      </c>
    </row>
    <row r="4" spans="1:8" ht="52.5" customHeight="1">
      <c r="A4" s="39">
        <v>30</v>
      </c>
      <c r="B4" s="13" t="s">
        <v>130</v>
      </c>
      <c r="C4" s="13" t="s">
        <v>165</v>
      </c>
      <c r="D4" s="13">
        <v>4</v>
      </c>
      <c r="E4" s="14" t="s">
        <v>97</v>
      </c>
      <c r="F4" s="14">
        <v>0</v>
      </c>
      <c r="G4" s="71"/>
      <c r="H4" s="71" t="s">
        <v>98</v>
      </c>
    </row>
    <row r="5" spans="1:8" ht="66" customHeight="1">
      <c r="A5" s="40">
        <v>31</v>
      </c>
      <c r="B5" s="13" t="s">
        <v>192</v>
      </c>
      <c r="C5" s="13" t="s">
        <v>123</v>
      </c>
      <c r="D5" s="13">
        <v>4</v>
      </c>
      <c r="E5" s="14" t="s">
        <v>76</v>
      </c>
      <c r="F5" s="14">
        <v>1</v>
      </c>
      <c r="G5" s="71" t="s">
        <v>38</v>
      </c>
      <c r="H5" s="71" t="s">
        <v>40</v>
      </c>
    </row>
    <row r="6" spans="1:8" ht="64.5" customHeight="1">
      <c r="A6" s="39">
        <v>32</v>
      </c>
      <c r="B6" s="13" t="s">
        <v>105</v>
      </c>
      <c r="C6" s="13" t="s">
        <v>188</v>
      </c>
      <c r="D6" s="13">
        <v>2</v>
      </c>
      <c r="E6" s="14" t="s">
        <v>76</v>
      </c>
      <c r="F6" s="14">
        <v>1</v>
      </c>
      <c r="G6" s="71" t="s">
        <v>41</v>
      </c>
      <c r="H6" s="71" t="s">
        <v>42</v>
      </c>
    </row>
    <row r="7" spans="1:8" ht="87" customHeight="1">
      <c r="A7" s="39">
        <v>33</v>
      </c>
      <c r="B7" s="13" t="s">
        <v>106</v>
      </c>
      <c r="C7" s="13" t="s">
        <v>171</v>
      </c>
      <c r="D7" s="13">
        <v>2</v>
      </c>
      <c r="E7" s="14" t="s">
        <v>99</v>
      </c>
      <c r="F7" s="14">
        <v>2</v>
      </c>
      <c r="G7" s="71" t="s">
        <v>43</v>
      </c>
      <c r="H7" s="71" t="s">
        <v>44</v>
      </c>
    </row>
    <row r="8" spans="1:8" ht="45.75" customHeight="1">
      <c r="A8" s="39">
        <v>34</v>
      </c>
      <c r="B8" s="13" t="s">
        <v>136</v>
      </c>
      <c r="C8" s="13" t="s">
        <v>129</v>
      </c>
      <c r="D8" s="13">
        <v>2</v>
      </c>
      <c r="E8" s="14" t="s">
        <v>97</v>
      </c>
      <c r="F8" s="14">
        <v>0</v>
      </c>
      <c r="G8" s="71"/>
      <c r="H8" s="71" t="s">
        <v>45</v>
      </c>
    </row>
    <row r="9" spans="1:8" ht="70.5" customHeight="1">
      <c r="A9" s="39">
        <v>35</v>
      </c>
      <c r="B9" s="13" t="s">
        <v>193</v>
      </c>
      <c r="C9" s="13" t="s">
        <v>189</v>
      </c>
      <c r="D9" s="13">
        <v>2</v>
      </c>
      <c r="E9" s="14" t="s">
        <v>99</v>
      </c>
      <c r="F9" s="14">
        <v>2</v>
      </c>
      <c r="G9" s="71" t="s">
        <v>46</v>
      </c>
      <c r="H9" s="71"/>
    </row>
    <row r="10" spans="1:8" ht="18">
      <c r="A10" s="46" t="s">
        <v>203</v>
      </c>
      <c r="B10" s="9"/>
      <c r="C10" s="9"/>
      <c r="D10" s="10">
        <f>SUM(D2:D9)</f>
        <v>30</v>
      </c>
      <c r="E10" s="78"/>
      <c r="F10" s="79">
        <f>SUM(F2:F9)</f>
        <v>12</v>
      </c>
      <c r="G10" s="70"/>
      <c r="H10" s="70"/>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59.8515625" style="0" customWidth="1"/>
    <col min="4" max="5" width="12.140625" style="0" customWidth="1"/>
    <col min="6" max="6" width="11.421875" style="0" customWidth="1"/>
    <col min="7" max="7" width="21.421875" style="0" customWidth="1"/>
    <col min="8" max="8" width="41.7109375" style="0" customWidth="1"/>
    <col min="9" max="16384" width="11.421875" style="0" customWidth="1"/>
  </cols>
  <sheetData>
    <row r="1" spans="1:8" ht="19.5" customHeight="1">
      <c r="A1" s="98" t="s">
        <v>205</v>
      </c>
      <c r="B1" s="99"/>
      <c r="C1" s="7" t="s">
        <v>89</v>
      </c>
      <c r="D1" s="7" t="s">
        <v>206</v>
      </c>
      <c r="E1" s="80" t="s">
        <v>93</v>
      </c>
      <c r="F1" s="18" t="s">
        <v>201</v>
      </c>
      <c r="G1" s="18" t="s">
        <v>207</v>
      </c>
      <c r="H1" s="18" t="s">
        <v>169</v>
      </c>
    </row>
    <row r="2" spans="1:8" ht="87.75" customHeight="1">
      <c r="A2" s="41">
        <v>36</v>
      </c>
      <c r="B2" s="13" t="s">
        <v>124</v>
      </c>
      <c r="C2" s="13" t="s">
        <v>125</v>
      </c>
      <c r="D2" s="13">
        <v>2</v>
      </c>
      <c r="E2" s="81" t="s">
        <v>99</v>
      </c>
      <c r="F2" s="14">
        <v>2</v>
      </c>
      <c r="G2" s="13" t="s">
        <v>47</v>
      </c>
      <c r="H2" s="13" t="s">
        <v>48</v>
      </c>
    </row>
    <row r="3" spans="1:8" s="29" customFormat="1" ht="77.25" customHeight="1">
      <c r="A3" s="41">
        <v>37</v>
      </c>
      <c r="B3" s="13" t="s">
        <v>88</v>
      </c>
      <c r="C3" s="13" t="s">
        <v>166</v>
      </c>
      <c r="D3" s="13">
        <v>2</v>
      </c>
      <c r="E3" s="14" t="s">
        <v>99</v>
      </c>
      <c r="F3" s="14">
        <v>2</v>
      </c>
      <c r="G3" s="13" t="s">
        <v>49</v>
      </c>
      <c r="H3" s="13"/>
    </row>
    <row r="4" spans="1:8" s="29" customFormat="1" ht="64.5" customHeight="1">
      <c r="A4" s="41">
        <v>38</v>
      </c>
      <c r="B4" s="13" t="s">
        <v>218</v>
      </c>
      <c r="C4" s="13" t="s">
        <v>219</v>
      </c>
      <c r="D4" s="13">
        <v>2</v>
      </c>
      <c r="E4" s="14" t="s">
        <v>76</v>
      </c>
      <c r="F4" s="14">
        <v>1</v>
      </c>
      <c r="G4" s="13" t="s">
        <v>50</v>
      </c>
      <c r="H4" s="13" t="s">
        <v>15</v>
      </c>
    </row>
    <row r="5" spans="1:8" s="29" customFormat="1" ht="75.75" customHeight="1">
      <c r="A5" s="41">
        <v>39</v>
      </c>
      <c r="B5" s="13" t="s">
        <v>167</v>
      </c>
      <c r="C5" s="13" t="s">
        <v>117</v>
      </c>
      <c r="D5" s="13">
        <v>2</v>
      </c>
      <c r="E5" s="14" t="s">
        <v>76</v>
      </c>
      <c r="F5" s="14">
        <v>1</v>
      </c>
      <c r="G5" s="13" t="s">
        <v>16</v>
      </c>
      <c r="H5" s="13" t="s">
        <v>17</v>
      </c>
    </row>
    <row r="6" spans="1:8" s="29" customFormat="1" ht="69" customHeight="1">
      <c r="A6" s="41">
        <v>40</v>
      </c>
      <c r="B6" s="13" t="s">
        <v>153</v>
      </c>
      <c r="C6" s="13" t="s">
        <v>118</v>
      </c>
      <c r="D6" s="13">
        <v>2</v>
      </c>
      <c r="E6" s="14" t="s">
        <v>97</v>
      </c>
      <c r="F6" s="14">
        <v>0</v>
      </c>
      <c r="G6" s="13"/>
      <c r="H6" s="13" t="s">
        <v>98</v>
      </c>
    </row>
    <row r="7" spans="1:8" s="29" customFormat="1" ht="51.75" customHeight="1">
      <c r="A7" s="41">
        <v>41</v>
      </c>
      <c r="B7" s="13" t="s">
        <v>163</v>
      </c>
      <c r="C7" s="13" t="s">
        <v>172</v>
      </c>
      <c r="D7" s="13">
        <v>2</v>
      </c>
      <c r="E7" s="14" t="s">
        <v>99</v>
      </c>
      <c r="F7" s="14">
        <v>2</v>
      </c>
      <c r="G7" s="13" t="s">
        <v>18</v>
      </c>
      <c r="H7" s="13" t="s">
        <v>19</v>
      </c>
    </row>
    <row r="8" spans="1:8" s="29" customFormat="1" ht="85.5" customHeight="1">
      <c r="A8" s="41">
        <v>42</v>
      </c>
      <c r="B8" s="13" t="s">
        <v>164</v>
      </c>
      <c r="C8" s="13" t="s">
        <v>217</v>
      </c>
      <c r="D8" s="13">
        <v>2</v>
      </c>
      <c r="E8" s="14" t="s">
        <v>99</v>
      </c>
      <c r="F8" s="14">
        <v>2</v>
      </c>
      <c r="G8" s="13" t="s">
        <v>20</v>
      </c>
      <c r="H8" s="13" t="s">
        <v>21</v>
      </c>
    </row>
    <row r="9" spans="1:8" s="29" customFormat="1" ht="56.25" customHeight="1">
      <c r="A9" s="41">
        <v>43</v>
      </c>
      <c r="B9" s="13" t="s">
        <v>111</v>
      </c>
      <c r="C9" s="13" t="s">
        <v>112</v>
      </c>
      <c r="D9" s="13">
        <v>2</v>
      </c>
      <c r="E9" s="14" t="s">
        <v>99</v>
      </c>
      <c r="F9" s="14">
        <v>2</v>
      </c>
      <c r="G9" s="13" t="s">
        <v>22</v>
      </c>
      <c r="H9" s="13" t="s">
        <v>23</v>
      </c>
    </row>
    <row r="10" spans="1:8" s="29" customFormat="1" ht="39.75" customHeight="1">
      <c r="A10" s="41">
        <v>44</v>
      </c>
      <c r="B10" s="13" t="s">
        <v>228</v>
      </c>
      <c r="C10" s="13" t="s">
        <v>229</v>
      </c>
      <c r="D10" s="13">
        <v>2</v>
      </c>
      <c r="E10" s="14" t="s">
        <v>99</v>
      </c>
      <c r="F10" s="14">
        <v>2</v>
      </c>
      <c r="G10" s="13" t="s">
        <v>24</v>
      </c>
      <c r="H10" s="13" t="s">
        <v>25</v>
      </c>
    </row>
    <row r="11" spans="1:8" s="29" customFormat="1" ht="99" customHeight="1">
      <c r="A11" s="41">
        <v>45</v>
      </c>
      <c r="B11" s="13" t="s">
        <v>183</v>
      </c>
      <c r="C11" s="13" t="s">
        <v>220</v>
      </c>
      <c r="D11" s="13">
        <v>2</v>
      </c>
      <c r="E11" s="14" t="s">
        <v>99</v>
      </c>
      <c r="F11" s="14">
        <v>2</v>
      </c>
      <c r="G11" s="13"/>
      <c r="H11" s="13" t="s">
        <v>26</v>
      </c>
    </row>
    <row r="12" spans="1:8" s="29" customFormat="1" ht="97.5" customHeight="1">
      <c r="A12" s="41">
        <v>46</v>
      </c>
      <c r="B12" s="13" t="s">
        <v>184</v>
      </c>
      <c r="C12" s="13" t="s">
        <v>185</v>
      </c>
      <c r="D12" s="13">
        <v>4</v>
      </c>
      <c r="E12" s="14" t="s">
        <v>76</v>
      </c>
      <c r="F12" s="14">
        <v>2</v>
      </c>
      <c r="G12" s="13" t="s">
        <v>49</v>
      </c>
      <c r="H12" s="13" t="s">
        <v>27</v>
      </c>
    </row>
    <row r="13" spans="1:8" s="29" customFormat="1" ht="60.75" customHeight="1">
      <c r="A13" s="41">
        <v>47</v>
      </c>
      <c r="B13" s="13" t="s">
        <v>186</v>
      </c>
      <c r="C13" s="13" t="s">
        <v>221</v>
      </c>
      <c r="D13" s="13">
        <v>2</v>
      </c>
      <c r="E13" s="14" t="s">
        <v>76</v>
      </c>
      <c r="F13" s="14">
        <v>1</v>
      </c>
      <c r="G13" s="13" t="s">
        <v>28</v>
      </c>
      <c r="H13" s="13" t="s">
        <v>29</v>
      </c>
    </row>
    <row r="14" spans="1:8" s="29" customFormat="1" ht="70.5" customHeight="1">
      <c r="A14" s="41">
        <v>48</v>
      </c>
      <c r="B14" s="13" t="s">
        <v>195</v>
      </c>
      <c r="C14" s="13" t="s">
        <v>196</v>
      </c>
      <c r="D14" s="13">
        <v>2</v>
      </c>
      <c r="E14" s="14" t="s">
        <v>99</v>
      </c>
      <c r="F14" s="14">
        <v>2</v>
      </c>
      <c r="G14" s="13" t="s">
        <v>30</v>
      </c>
      <c r="H14" s="82" t="s">
        <v>31</v>
      </c>
    </row>
    <row r="15" spans="1:8" s="29" customFormat="1" ht="75" customHeight="1">
      <c r="A15" s="41">
        <v>49</v>
      </c>
      <c r="B15" s="13" t="s">
        <v>148</v>
      </c>
      <c r="C15" s="13" t="s">
        <v>197</v>
      </c>
      <c r="D15" s="13">
        <v>2</v>
      </c>
      <c r="E15" s="14" t="s">
        <v>99</v>
      </c>
      <c r="F15" s="14">
        <v>2</v>
      </c>
      <c r="G15" s="13" t="s">
        <v>32</v>
      </c>
      <c r="H15" s="13" t="s">
        <v>33</v>
      </c>
    </row>
    <row r="16" spans="1:8" ht="21.75" customHeight="1">
      <c r="A16" s="49" t="s">
        <v>203</v>
      </c>
      <c r="B16" s="50"/>
      <c r="C16" s="50"/>
      <c r="D16" s="42">
        <f>SUM(D2:D15)</f>
        <v>30</v>
      </c>
      <c r="E16" s="78"/>
      <c r="F16" s="79">
        <f>SUM(F2:F15)</f>
        <v>23</v>
      </c>
      <c r="G16" s="79"/>
      <c r="H16" s="79"/>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6.7109375" style="0" customWidth="1"/>
    <col min="3" max="3" width="62.7109375" style="0" customWidth="1"/>
    <col min="4" max="5" width="13.28125" style="0" customWidth="1"/>
    <col min="6" max="6" width="11.421875" style="0" customWidth="1"/>
    <col min="7" max="7" width="24.140625" style="0" customWidth="1"/>
    <col min="8" max="8" width="29.00390625" style="0" customWidth="1"/>
    <col min="9" max="16384" width="11.421875" style="0" customWidth="1"/>
  </cols>
  <sheetData>
    <row r="1" spans="1:8" ht="18">
      <c r="A1" s="100" t="s">
        <v>205</v>
      </c>
      <c r="B1" s="101"/>
      <c r="C1" s="17" t="s">
        <v>89</v>
      </c>
      <c r="D1" s="18" t="s">
        <v>206</v>
      </c>
      <c r="E1" s="17" t="s">
        <v>93</v>
      </c>
      <c r="F1" s="18" t="s">
        <v>201</v>
      </c>
      <c r="G1" s="18" t="s">
        <v>207</v>
      </c>
      <c r="H1" s="18" t="s">
        <v>169</v>
      </c>
    </row>
    <row r="2" spans="1:8" s="29" customFormat="1" ht="60" customHeight="1">
      <c r="A2" s="28">
        <v>50</v>
      </c>
      <c r="B2" s="13" t="s">
        <v>147</v>
      </c>
      <c r="C2" s="13" t="s">
        <v>92</v>
      </c>
      <c r="D2" s="14">
        <v>2</v>
      </c>
      <c r="E2" s="14" t="s">
        <v>99</v>
      </c>
      <c r="F2" s="14">
        <v>2</v>
      </c>
      <c r="G2" s="14" t="s">
        <v>0</v>
      </c>
      <c r="H2" s="14"/>
    </row>
    <row r="3" spans="1:8" s="29" customFormat="1" ht="58.5" customHeight="1">
      <c r="A3" s="28">
        <v>51</v>
      </c>
      <c r="B3" s="13" t="s">
        <v>178</v>
      </c>
      <c r="C3" s="13" t="s">
        <v>179</v>
      </c>
      <c r="D3" s="14">
        <v>2</v>
      </c>
      <c r="E3" s="14" t="s">
        <v>99</v>
      </c>
      <c r="F3" s="14">
        <v>2</v>
      </c>
      <c r="G3" s="14" t="s">
        <v>1</v>
      </c>
      <c r="H3" s="14"/>
    </row>
    <row r="4" spans="1:8" s="29" customFormat="1" ht="99" customHeight="1">
      <c r="A4" s="28">
        <v>52</v>
      </c>
      <c r="B4" s="13" t="s">
        <v>149</v>
      </c>
      <c r="C4" s="13" t="s">
        <v>226</v>
      </c>
      <c r="D4" s="30">
        <v>2</v>
      </c>
      <c r="E4" s="14" t="s">
        <v>76</v>
      </c>
      <c r="F4" s="30">
        <v>1</v>
      </c>
      <c r="G4" s="14" t="s">
        <v>2</v>
      </c>
      <c r="H4" s="13" t="s">
        <v>3</v>
      </c>
    </row>
    <row r="5" spans="1:8" s="29" customFormat="1" ht="85.5" customHeight="1">
      <c r="A5" s="28">
        <v>53</v>
      </c>
      <c r="B5" s="13" t="s">
        <v>128</v>
      </c>
      <c r="C5" s="13" t="s">
        <v>227</v>
      </c>
      <c r="D5" s="14">
        <v>2</v>
      </c>
      <c r="E5" s="14" t="s">
        <v>99</v>
      </c>
      <c r="F5" s="14">
        <v>2</v>
      </c>
      <c r="G5" s="13" t="s">
        <v>4</v>
      </c>
      <c r="H5" s="13" t="s">
        <v>5</v>
      </c>
    </row>
    <row r="6" spans="1:8" s="29" customFormat="1" ht="18">
      <c r="A6" s="47" t="s">
        <v>203</v>
      </c>
      <c r="B6" s="47"/>
      <c r="C6" s="47"/>
      <c r="D6" s="48">
        <f>SUM(D2:D5)</f>
        <v>8</v>
      </c>
      <c r="E6" s="69"/>
      <c r="F6" s="70">
        <f>SUM(F2:F5)</f>
        <v>7</v>
      </c>
      <c r="G6" s="70"/>
      <c r="H6" s="70"/>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76.8515625" style="0" customWidth="1"/>
    <col min="3" max="3" width="25.28125" style="0" customWidth="1"/>
    <col min="4" max="5" width="12.140625" style="0" customWidth="1"/>
    <col min="6" max="6" width="11.421875" style="0" customWidth="1"/>
    <col min="7" max="7" width="40.421875" style="0" customWidth="1"/>
    <col min="8" max="8" width="32.140625" style="0" customWidth="1"/>
    <col min="9" max="16384" width="11.421875" style="0" customWidth="1"/>
  </cols>
  <sheetData>
    <row r="1" spans="1:8" ht="18">
      <c r="A1" s="96" t="s">
        <v>205</v>
      </c>
      <c r="B1" s="97"/>
      <c r="C1" s="17" t="s">
        <v>89</v>
      </c>
      <c r="D1" s="44" t="s">
        <v>206</v>
      </c>
      <c r="E1" s="44" t="s">
        <v>93</v>
      </c>
      <c r="F1" s="44" t="s">
        <v>201</v>
      </c>
      <c r="G1" s="44" t="s">
        <v>207</v>
      </c>
      <c r="H1" s="44" t="s">
        <v>169</v>
      </c>
    </row>
    <row r="2" spans="1:8" ht="51.75" customHeight="1">
      <c r="A2" s="28">
        <v>54</v>
      </c>
      <c r="B2" s="31" t="s">
        <v>126</v>
      </c>
      <c r="C2" s="31" t="s">
        <v>127</v>
      </c>
      <c r="D2" s="14">
        <v>2</v>
      </c>
      <c r="E2" s="13" t="s">
        <v>97</v>
      </c>
      <c r="F2" s="13">
        <v>0</v>
      </c>
      <c r="G2" s="13"/>
      <c r="H2" s="13" t="s">
        <v>6</v>
      </c>
    </row>
    <row r="3" spans="1:8" ht="51.75" customHeight="1">
      <c r="A3" s="28">
        <v>55</v>
      </c>
      <c r="B3" s="31" t="s">
        <v>150</v>
      </c>
      <c r="C3" s="31" t="s">
        <v>127</v>
      </c>
      <c r="D3" s="14">
        <v>2</v>
      </c>
      <c r="E3" s="13" t="s">
        <v>99</v>
      </c>
      <c r="F3" s="13">
        <v>2</v>
      </c>
      <c r="G3" s="13" t="s">
        <v>7</v>
      </c>
      <c r="H3" s="13"/>
    </row>
    <row r="4" spans="1:8" ht="60.75" customHeight="1">
      <c r="A4" s="28">
        <v>56</v>
      </c>
      <c r="B4" s="31" t="s">
        <v>151</v>
      </c>
      <c r="C4" s="31" t="s">
        <v>127</v>
      </c>
      <c r="D4" s="14">
        <v>2</v>
      </c>
      <c r="E4" s="13" t="s">
        <v>99</v>
      </c>
      <c r="F4" s="13">
        <v>2</v>
      </c>
      <c r="G4" s="13" t="s">
        <v>8</v>
      </c>
      <c r="H4" s="13" t="s">
        <v>9</v>
      </c>
    </row>
    <row r="5" spans="1:8" ht="47.25" customHeight="1">
      <c r="A5" s="28">
        <v>57</v>
      </c>
      <c r="B5" s="31" t="s">
        <v>154</v>
      </c>
      <c r="C5" s="31" t="s">
        <v>127</v>
      </c>
      <c r="D5" s="14">
        <v>2</v>
      </c>
      <c r="E5" s="13" t="s">
        <v>99</v>
      </c>
      <c r="F5" s="13">
        <v>2</v>
      </c>
      <c r="G5" s="13" t="s">
        <v>10</v>
      </c>
      <c r="H5" s="13"/>
    </row>
    <row r="6" spans="1:8" ht="47.25" customHeight="1">
      <c r="A6" s="28">
        <v>58</v>
      </c>
      <c r="B6" s="31" t="s">
        <v>104</v>
      </c>
      <c r="C6" s="31" t="s">
        <v>127</v>
      </c>
      <c r="D6" s="14">
        <v>2</v>
      </c>
      <c r="E6" s="13" t="s">
        <v>99</v>
      </c>
      <c r="F6" s="13">
        <v>2</v>
      </c>
      <c r="G6" s="13" t="s">
        <v>11</v>
      </c>
      <c r="H6" s="13"/>
    </row>
    <row r="7" spans="1:8" ht="35.25" customHeight="1">
      <c r="A7" s="28">
        <v>59</v>
      </c>
      <c r="B7" s="31" t="s">
        <v>198</v>
      </c>
      <c r="C7" s="31" t="s">
        <v>127</v>
      </c>
      <c r="D7" s="14">
        <v>2</v>
      </c>
      <c r="E7" s="13" t="s">
        <v>97</v>
      </c>
      <c r="F7" s="13">
        <v>0</v>
      </c>
      <c r="G7" s="13"/>
      <c r="H7" s="13" t="s">
        <v>98</v>
      </c>
    </row>
    <row r="8" spans="1:8" ht="59.25" customHeight="1">
      <c r="A8" s="28">
        <v>60</v>
      </c>
      <c r="B8" s="31" t="s">
        <v>103</v>
      </c>
      <c r="C8" s="31" t="s">
        <v>127</v>
      </c>
      <c r="D8" s="14">
        <v>2</v>
      </c>
      <c r="E8" s="13" t="s">
        <v>97</v>
      </c>
      <c r="F8" s="13">
        <v>0</v>
      </c>
      <c r="G8" s="13"/>
      <c r="H8" s="13" t="s">
        <v>98</v>
      </c>
    </row>
    <row r="9" spans="1:8" ht="136.5" customHeight="1">
      <c r="A9" s="28">
        <v>61</v>
      </c>
      <c r="B9" s="32" t="s">
        <v>180</v>
      </c>
      <c r="C9" s="31" t="s">
        <v>127</v>
      </c>
      <c r="D9" s="14">
        <v>2</v>
      </c>
      <c r="E9" s="13" t="s">
        <v>99</v>
      </c>
      <c r="F9" s="13">
        <v>2</v>
      </c>
      <c r="G9" s="13" t="s">
        <v>12</v>
      </c>
      <c r="H9" s="13" t="s">
        <v>13</v>
      </c>
    </row>
    <row r="10" spans="1:8" ht="18">
      <c r="A10" s="5" t="s">
        <v>203</v>
      </c>
      <c r="B10" s="47"/>
      <c r="C10" s="6"/>
      <c r="D10" s="3">
        <f>SUM(D2:D9)</f>
        <v>16</v>
      </c>
      <c r="E10" s="69"/>
      <c r="F10" s="70">
        <v>6</v>
      </c>
      <c r="G10" s="70"/>
      <c r="H10" s="70"/>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Daniel Amoedo</cp:lastModifiedBy>
  <cp:lastPrinted>2011-09-20T20:28:28Z</cp:lastPrinted>
  <dcterms:created xsi:type="dcterms:W3CDTF">2010-08-23T12:04:41Z</dcterms:created>
  <dcterms:modified xsi:type="dcterms:W3CDTF">2011-09-27T16:37:40Z</dcterms:modified>
  <cp:category/>
  <cp:version/>
  <cp:contentType/>
  <cp:contentStatus/>
</cp:coreProperties>
</file>