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0" yWindow="46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<sst xmlns="http://schemas.openxmlformats.org/spreadsheetml/2006/main" count="307" uniqueCount="186">
  <si>
    <t>Art 19 states this, but without clear timelines.</t>
  </si>
  <si>
    <t>Art 16 - no such requirements.</t>
  </si>
  <si>
    <t>Art 20</t>
  </si>
  <si>
    <t>Art 23 - but the specifics are vague.</t>
  </si>
  <si>
    <t>Art 9 - limited to citizens and residents, but includes legal persons. Foreigners are allowed to request info only if ROC nationals can request info in their countries… this is restrictive enough to cost a point.</t>
  </si>
  <si>
    <t>Art 3 - "produces or acquires"</t>
  </si>
  <si>
    <t>Art 4 - any central or local government agency - seems to cover everything.</t>
  </si>
  <si>
    <t>Art 10(4)</t>
  </si>
  <si>
    <t>Art 10: 1. date of birth, ID number and telephone number of the applicant are all required</t>
  </si>
  <si>
    <t>Art 11 - but only in some instances.</t>
  </si>
  <si>
    <t>Not found.</t>
  </si>
  <si>
    <t>Article 1</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</si>
  <si>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</si>
  <si>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</si>
  <si>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</si>
  <si>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</si>
  <si>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 xml:space="preserve">18(1) - 1. Classified by law as national secrets, required to maintain confidentiality or prohibited from provision to the public according to other laws, regulations, or orders. 18(4) - 4. Making available to the public or provision of the information will make difficult or disrupt the purpose of such works, where the government agency acquired or produced such information to enforce the works of supervision, management, investigation or ban (overly broad). 18(8) - cultural heritage. </t>
  </si>
  <si>
    <t xml:space="preserve">A public interest override applies to a few of the exceptions - 18(3), 18(6), 18(7), </t>
  </si>
  <si>
    <t xml:space="preserve">1 for free, 1 for no lawyer required. </t>
  </si>
  <si>
    <t xml:space="preserve">
Score 1 point for clear procedures, 1 point for timelines. </t>
  </si>
  <si>
    <t>Country: Taiwan (ROC)</t>
  </si>
  <si>
    <t>Name of the law and link: The Freedom of Government Information Law</t>
  </si>
  <si>
    <t>Person in charge: Michael Karanicolas</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</si>
  <si>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</si>
  <si>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</si>
  <si>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</si>
  <si>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</si>
  <si>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</si>
  <si>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</si>
  <si>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</si>
  <si>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Not mentioned.</t>
  </si>
  <si>
    <t>Art 17 provides for referrals, with an explanation to the applicant.</t>
  </si>
  <si>
    <t>No - it is at their discretion how access is to be provided (Art 13)</t>
  </si>
  <si>
    <t>Art 12</t>
  </si>
  <si>
    <t>Art 12 - 15 days = about 10 working days.</t>
  </si>
  <si>
    <t>Art 12 - maximum extension of 15 additional days, but no requirement for notification.</t>
  </si>
  <si>
    <t>No -Art 22</t>
  </si>
  <si>
    <t>Art 22 deals with fees - no limits mentioned.</t>
  </si>
  <si>
    <t>Art 22 - only waivers for scholarly and public interest research.</t>
  </si>
  <si>
    <t>No - article 2</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</si>
  <si>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</si>
  <si>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</si>
  <si>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</si>
  <si>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</si>
  <si>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</si>
  <si>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</si>
  <si>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</si>
  <si>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</si>
  <si>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</si>
  <si>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</si>
  <si>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</si>
  <si>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</si>
  <si>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</si>
  <si>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</si>
  <si>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</si>
  <si>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</si>
  <si>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</si>
  <si>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</si>
  <si>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</si>
  <si>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</si>
  <si>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</si>
  <si>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</si>
  <si>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</si>
  <si>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</si>
  <si>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</si>
  <si>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</si>
  <si>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</si>
  <si>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</si>
  <si>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</si>
  <si>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</si>
  <si>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</si>
  <si>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</si>
  <si>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Score 2 for strong protections, 1 for moderate protections</t>
  </si>
  <si>
    <t>Requesters have the right to lodge a judicial appeal.</t>
  </si>
  <si>
    <t>1 for partially, 2 for fully.</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</si>
  <si>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</si>
  <si>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</si>
  <si>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</si>
  <si>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</si>
  <si>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</si>
  <si>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</si>
  <si>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</si>
  <si>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</si>
  <si>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</si>
  <si>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</si>
  <si>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</si>
  <si>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</si>
  <si>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</si>
  <si>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</si>
  <si>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</si>
  <si>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</si>
  <si>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</si>
  <si>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
Score Y/N and award 2 points for yes. </t>
  </si>
  <si>
    <t xml:space="preserve">
1 for partial, 2 for fully.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</si>
  <si>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</si>
  <si>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</si>
  <si>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</si>
  <si>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</si>
  <si>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</si>
  <si>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</si>
  <si>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</si>
  <si>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</si>
  <si>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</si>
  <si>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</si>
  <si>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</si>
  <si>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</si>
  <si>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</si>
  <si>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</si>
  <si>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</si>
  <si>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</si>
  <si>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</si>
  <si>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</si>
  <si>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</si>
  <si>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</si>
  <si>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</si>
  <si>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</si>
  <si>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</si>
  <si>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</si>
  <si>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</si>
  <si>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</si>
  <si>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</si>
  <si>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</si>
  <si>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</si>
  <si>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</si>
  <si>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</si>
  <si>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</si>
  <si>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</si>
  <si>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</si>
  <si>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</si>
  <si>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</si>
  <si>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</si>
  <si>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</si>
  <si>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</si>
  <si>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</si>
  <si>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No such law exists.</t>
  </si>
  <si>
    <t>No requirement</t>
  </si>
  <si>
    <t>No.</t>
  </si>
  <si>
    <t>Some departments have done this, but there is no specific requirement,</t>
  </si>
  <si>
    <t>Article 7</t>
  </si>
  <si>
    <t>Not a requirement.</t>
  </si>
  <si>
    <t>No such requirement.</t>
  </si>
  <si>
    <t>Score: 60</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</si>
  <si>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</si>
  <si>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</si>
  <si>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</si>
  <si>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</si>
  <si>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</si>
  <si>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</si>
  <si>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</si>
  <si>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</si>
  <si>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</si>
  <si>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</si>
  <si>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</si>
  <si>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</si>
  <si>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Procedure is relatively straightforward, and allows requests by mail or electronically, but no oral requests.</t>
  </si>
  <si>
    <t>Yes - People with Disabilities Rights Protection Act</t>
  </si>
  <si>
    <t>Expert Reviewer: Chi-Hsun Tsai</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</si>
  <si>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</si>
  <si>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</si>
  <si>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</si>
  <si>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</si>
  <si>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</si>
  <si>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</si>
  <si>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</si>
  <si>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</si>
  <si>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</si>
  <si>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</si>
  <si>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Article 18</t>
  </si>
  <si>
    <t>Article 20</t>
  </si>
  <si>
    <t>Appeals are only for refusals.</t>
  </si>
  <si>
    <t>Procedures are contained in Article 57 to 94 of Administrative Litigation Act</t>
  </si>
  <si>
    <t>No - the opposite is true.</t>
  </si>
  <si>
    <t>No - there is no such power.</t>
  </si>
  <si>
    <t>Comments: This law is extremely problematic. It is completely devoid of promotional measures, is extremely vague on procedure, and offers only weak and vague sanctions for undermining the right to information. The law also contains a puzzling provision which  states that foreigners are only allowed to make requests if ROC nationals are allowed to make requests in their country, a clause which seems to belie the authorities' misunderstanding of the nature of access to information, which should be treated as a fundamental right rather than used as a tool to promote national recognition.</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</si>
  <si>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</si>
  <si>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</si>
  <si>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No - according to Art 10 (confirmed by expert) you can only ask for specific documents.</t>
  </si>
  <si>
    <t>Art 4 applies to the legislature, but excludes records of inter-party negotiation procedures as well as the minutes of Ad hoc Committees.</t>
  </si>
  <si>
    <t>Art 4 covers the judiciary, but most of the information is excluded according to the “Enforcement Rules of Constitutional Interpretation Procedure Act.” - http://leahahaha.posterous.com/32333849</t>
  </si>
  <si>
    <t>No - http://learning.udnjob.com/mag2/hr/storypage.jsp?f_ART_ID=18849</t>
  </si>
  <si>
    <t>Yes - http://www.twmedia.org/filedonwload/ncc/ncc_04.pdf</t>
  </si>
  <si>
    <t>Findings</t>
  </si>
  <si>
    <t>No</t>
  </si>
  <si>
    <t>Yes</t>
  </si>
  <si>
    <t>Partially</t>
  </si>
  <si>
    <t xml:space="preserve">Yes - Art 4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</si>
</sst>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9">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wrapText="1"/>
    </xf>
    <xf numFmtId="0" fontId="6" fillId="0" borderId="18"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9"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Fill="1" applyBorder="1" applyAlignment="1">
      <alignment horizontal="left"/>
    </xf>
    <xf numFmtId="0" fontId="6" fillId="0" borderId="10" xfId="0" applyFont="1" applyFill="1" applyBorder="1" applyAlignment="1">
      <alignment horizontal="right"/>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6" fillId="0" borderId="10" xfId="0" applyFont="1" applyFill="1" applyBorder="1" applyAlignment="1">
      <alignment horizontal="right" wrapText="1"/>
    </xf>
    <xf numFmtId="0" fontId="4" fillId="0" borderId="0" xfId="0" applyFont="1" applyAlignment="1">
      <alignment/>
    </xf>
    <xf numFmtId="0" fontId="4" fillId="0" borderId="0" xfId="0" applyFont="1" applyAlignment="1">
      <alignment wrapText="1"/>
    </xf>
    <xf numFmtId="0" fontId="0" fillId="0" borderId="0" xfId="0" applyAlignment="1">
      <alignmen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right" wrapText="1"/>
    </xf>
    <xf numFmtId="0" fontId="6" fillId="0" borderId="16" xfId="0" applyFont="1" applyFill="1" applyBorder="1" applyAlignment="1">
      <alignment horizontal="right" wrapText="1"/>
    </xf>
    <xf numFmtId="0" fontId="6" fillId="0" borderId="19"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14</v>
      </c>
    </row>
    <row r="4" ht="15">
      <c r="A4" s="1" t="s">
        <v>20</v>
      </c>
    </row>
    <row r="6" ht="15">
      <c r="A6" s="1" t="s">
        <v>21</v>
      </c>
    </row>
    <row r="8" ht="15">
      <c r="A8" s="1" t="s">
        <v>22</v>
      </c>
    </row>
    <row r="9" ht="15">
      <c r="A9" s="58" t="s">
        <v>156</v>
      </c>
    </row>
    <row r="11" spans="1:6" ht="93.75" customHeight="1">
      <c r="A11" s="59" t="s">
        <v>173</v>
      </c>
      <c r="B11" s="60"/>
      <c r="C11" s="60"/>
      <c r="D11" s="60"/>
      <c r="E11" s="60"/>
      <c r="F11" s="60"/>
    </row>
    <row r="14" ht="15">
      <c r="A14" s="1" t="s">
        <v>141</v>
      </c>
    </row>
    <row r="16" spans="1:3" ht="15">
      <c r="A16" s="10" t="s">
        <v>48</v>
      </c>
      <c r="B16" s="10" t="s">
        <v>52</v>
      </c>
      <c r="C16" s="10" t="s">
        <v>49</v>
      </c>
    </row>
    <row r="17" spans="1:3" ht="15">
      <c r="A17" s="7" t="s">
        <v>47</v>
      </c>
      <c r="B17" s="7">
        <f>'1. Right of Access'!D6</f>
        <v>6</v>
      </c>
      <c r="C17" s="12">
        <f>'1. Right of Access'!F6</f>
        <v>2</v>
      </c>
    </row>
    <row r="18" spans="1:5" ht="15">
      <c r="A18" s="7" t="s">
        <v>63</v>
      </c>
      <c r="B18" s="7">
        <f>'2. Scope'!D11</f>
        <v>30</v>
      </c>
      <c r="C18" s="7">
        <f>'2. Scope'!F11</f>
        <v>21</v>
      </c>
      <c r="E18" s="19"/>
    </row>
    <row r="19" spans="1:3" ht="15">
      <c r="A19" s="7" t="s">
        <v>62</v>
      </c>
      <c r="B19" s="7">
        <f>'3. Requesting Procedures '!D17</f>
        <v>30</v>
      </c>
      <c r="C19" s="12">
        <f>'3. Requesting Procedures '!F17</f>
        <v>11</v>
      </c>
    </row>
    <row r="20" spans="1:3" ht="15">
      <c r="A20" s="7" t="s">
        <v>40</v>
      </c>
      <c r="B20" s="7">
        <f>'4. Exceptions and Refusals  '!D10</f>
        <v>30</v>
      </c>
      <c r="C20" s="12">
        <f>'4. Exceptions and Refusals  '!F10</f>
        <v>17</v>
      </c>
    </row>
    <row r="21" spans="1:3" ht="15">
      <c r="A21" s="7" t="s">
        <v>61</v>
      </c>
      <c r="B21" s="7">
        <f>'5. Appeals '!D16</f>
        <v>30</v>
      </c>
      <c r="C21" s="12">
        <f>'5. Appeals '!F16</f>
        <v>6</v>
      </c>
    </row>
    <row r="22" spans="1:3" ht="15">
      <c r="A22" s="7" t="s">
        <v>60</v>
      </c>
      <c r="B22" s="7">
        <f>'6. Sanctions and Protections '!D6</f>
        <v>8</v>
      </c>
      <c r="C22" s="7">
        <f>'6. Sanctions and Protections '!F6</f>
        <v>1</v>
      </c>
    </row>
    <row r="23" spans="1:3" ht="15">
      <c r="A23" s="7" t="s">
        <v>15</v>
      </c>
      <c r="B23" s="7">
        <f>'7. Promotional Measures '!D10</f>
        <v>16</v>
      </c>
      <c r="C23" s="12">
        <f>'7. Promotional Measures '!F10</f>
        <v>2</v>
      </c>
    </row>
    <row r="24" spans="1:3" ht="15">
      <c r="A24" s="9" t="s">
        <v>50</v>
      </c>
      <c r="B24" s="9">
        <f>SUM(B17:B23)</f>
        <v>150</v>
      </c>
      <c r="C24" s="9">
        <f>SUM(C17:C23)</f>
        <v>60</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61" t="s">
        <v>53</v>
      </c>
      <c r="B1" s="62"/>
      <c r="C1" s="13" t="s">
        <v>162</v>
      </c>
      <c r="D1" s="14" t="s">
        <v>54</v>
      </c>
      <c r="E1" s="14" t="s">
        <v>181</v>
      </c>
      <c r="F1" s="14" t="s">
        <v>49</v>
      </c>
      <c r="G1" s="14" t="s">
        <v>55</v>
      </c>
      <c r="H1" s="14" t="s">
        <v>56</v>
      </c>
    </row>
    <row r="2" spans="1:8" ht="60">
      <c r="A2" s="37">
        <v>1</v>
      </c>
      <c r="B2" s="30" t="s">
        <v>123</v>
      </c>
      <c r="C2" s="30" t="s">
        <v>57</v>
      </c>
      <c r="D2" s="38">
        <v>2</v>
      </c>
      <c r="E2" s="38" t="s">
        <v>182</v>
      </c>
      <c r="F2" s="38">
        <v>0</v>
      </c>
      <c r="G2" s="38" t="s">
        <v>10</v>
      </c>
      <c r="H2" s="35"/>
    </row>
    <row r="3" spans="1:8" ht="36">
      <c r="A3" s="39">
        <v>2</v>
      </c>
      <c r="B3" s="33" t="s">
        <v>131</v>
      </c>
      <c r="C3" s="34" t="s">
        <v>99</v>
      </c>
      <c r="D3" s="40">
        <v>2</v>
      </c>
      <c r="E3" s="40" t="s">
        <v>182</v>
      </c>
      <c r="F3" s="40">
        <v>0</v>
      </c>
      <c r="G3" s="35"/>
      <c r="H3" s="35"/>
    </row>
    <row r="4" spans="1:8" ht="24">
      <c r="A4" s="63">
        <v>3</v>
      </c>
      <c r="B4" s="33" t="s">
        <v>100</v>
      </c>
      <c r="C4" s="33" t="s">
        <v>132</v>
      </c>
      <c r="D4" s="65">
        <v>2</v>
      </c>
      <c r="E4" s="41" t="s">
        <v>183</v>
      </c>
      <c r="F4" s="67">
        <v>2</v>
      </c>
      <c r="G4" s="35" t="s">
        <v>11</v>
      </c>
      <c r="H4" s="35"/>
    </row>
    <row r="5" spans="1:8" ht="15">
      <c r="A5" s="64"/>
      <c r="B5" s="30" t="s">
        <v>101</v>
      </c>
      <c r="C5" s="36" t="s">
        <v>132</v>
      </c>
      <c r="D5" s="66"/>
      <c r="E5" s="41" t="s">
        <v>183</v>
      </c>
      <c r="F5" s="68"/>
      <c r="G5" s="38" t="s">
        <v>11</v>
      </c>
      <c r="H5" s="35"/>
    </row>
    <row r="6" spans="1:8" ht="18">
      <c r="A6" s="4" t="s">
        <v>51</v>
      </c>
      <c r="B6" s="5"/>
      <c r="C6" s="5"/>
      <c r="D6" s="2">
        <f>SUM(D2:D5)</f>
        <v>6</v>
      </c>
      <c r="E6" s="2"/>
      <c r="F6" s="2">
        <f>SUM(F2:F5)</f>
        <v>2</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5" sqref="A5"/>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9" t="s">
        <v>53</v>
      </c>
      <c r="B1" s="70"/>
      <c r="C1" s="11" t="s">
        <v>162</v>
      </c>
      <c r="D1" s="6" t="s">
        <v>54</v>
      </c>
      <c r="E1" s="6" t="s">
        <v>181</v>
      </c>
      <c r="F1" s="6" t="s">
        <v>49</v>
      </c>
      <c r="G1" s="6" t="s">
        <v>55</v>
      </c>
      <c r="H1" s="6" t="s">
        <v>56</v>
      </c>
    </row>
    <row r="2" spans="1:8" ht="73.5">
      <c r="A2" s="42">
        <v>4</v>
      </c>
      <c r="B2" s="41" t="s">
        <v>102</v>
      </c>
      <c r="C2" s="41" t="s">
        <v>23</v>
      </c>
      <c r="D2" s="31">
        <v>2</v>
      </c>
      <c r="E2" s="31" t="s">
        <v>184</v>
      </c>
      <c r="F2" s="38">
        <v>1</v>
      </c>
      <c r="G2" s="38" t="s">
        <v>4</v>
      </c>
      <c r="H2" s="32"/>
    </row>
    <row r="3" spans="1:8" ht="49.5">
      <c r="A3" s="42">
        <v>5</v>
      </c>
      <c r="B3" s="41" t="s">
        <v>128</v>
      </c>
      <c r="C3" s="41" t="s">
        <v>24</v>
      </c>
      <c r="D3" s="31">
        <v>4</v>
      </c>
      <c r="E3" s="31" t="s">
        <v>183</v>
      </c>
      <c r="F3" s="38">
        <v>4</v>
      </c>
      <c r="G3" s="38" t="s">
        <v>5</v>
      </c>
      <c r="H3" s="32"/>
    </row>
    <row r="4" spans="1:8" ht="37.5">
      <c r="A4" s="42">
        <v>6</v>
      </c>
      <c r="B4" s="41" t="s">
        <v>163</v>
      </c>
      <c r="C4" s="41" t="s">
        <v>83</v>
      </c>
      <c r="D4" s="31">
        <v>2</v>
      </c>
      <c r="E4" s="31" t="s">
        <v>184</v>
      </c>
      <c r="F4" s="38">
        <v>1</v>
      </c>
      <c r="G4" s="38" t="s">
        <v>176</v>
      </c>
      <c r="H4" s="32"/>
    </row>
    <row r="5" spans="1:8" ht="121.5">
      <c r="A5" s="42">
        <v>7</v>
      </c>
      <c r="B5" s="41" t="s">
        <v>75</v>
      </c>
      <c r="C5" s="41" t="s">
        <v>125</v>
      </c>
      <c r="D5" s="31">
        <v>8</v>
      </c>
      <c r="E5" s="31" t="s">
        <v>183</v>
      </c>
      <c r="F5" s="38">
        <v>8</v>
      </c>
      <c r="G5" s="38" t="s">
        <v>6</v>
      </c>
      <c r="H5" s="32"/>
    </row>
    <row r="6" spans="1:8" ht="49.5">
      <c r="A6" s="42">
        <v>8</v>
      </c>
      <c r="B6" s="41" t="s">
        <v>44</v>
      </c>
      <c r="C6" s="41" t="s">
        <v>77</v>
      </c>
      <c r="D6" s="31">
        <v>4</v>
      </c>
      <c r="E6" s="31" t="s">
        <v>184</v>
      </c>
      <c r="F6" s="38">
        <v>2</v>
      </c>
      <c r="G6" s="38" t="s">
        <v>177</v>
      </c>
      <c r="H6" s="32"/>
    </row>
    <row r="7" spans="1:8" ht="85.5">
      <c r="A7" s="42">
        <v>9</v>
      </c>
      <c r="B7" s="41" t="s">
        <v>129</v>
      </c>
      <c r="C7" s="41" t="s">
        <v>107</v>
      </c>
      <c r="D7" s="31">
        <v>4</v>
      </c>
      <c r="E7" s="31" t="s">
        <v>184</v>
      </c>
      <c r="F7" s="38">
        <v>1</v>
      </c>
      <c r="G7" s="38" t="s">
        <v>178</v>
      </c>
      <c r="H7" s="32"/>
    </row>
    <row r="8" spans="1:8" ht="37.5">
      <c r="A8" s="42">
        <v>10</v>
      </c>
      <c r="B8" s="41" t="s">
        <v>76</v>
      </c>
      <c r="C8" s="41" t="s">
        <v>150</v>
      </c>
      <c r="D8" s="31">
        <v>2</v>
      </c>
      <c r="E8" s="31" t="s">
        <v>182</v>
      </c>
      <c r="F8" s="38">
        <v>0</v>
      </c>
      <c r="G8" s="38" t="s">
        <v>179</v>
      </c>
      <c r="H8" s="32"/>
    </row>
    <row r="9" spans="1:8" ht="37.5">
      <c r="A9" s="42">
        <v>11</v>
      </c>
      <c r="B9" s="41" t="s">
        <v>130</v>
      </c>
      <c r="C9" s="41" t="s">
        <v>151</v>
      </c>
      <c r="D9" s="31">
        <v>2</v>
      </c>
      <c r="E9" s="31" t="s">
        <v>183</v>
      </c>
      <c r="F9" s="38">
        <v>2</v>
      </c>
      <c r="G9" s="38" t="s">
        <v>180</v>
      </c>
      <c r="H9" s="32"/>
    </row>
    <row r="10" spans="1:8" ht="25.5">
      <c r="A10" s="49">
        <v>12</v>
      </c>
      <c r="B10" s="41" t="s">
        <v>164</v>
      </c>
      <c r="C10" s="41" t="s">
        <v>152</v>
      </c>
      <c r="D10" s="54">
        <v>2</v>
      </c>
      <c r="E10" s="53" t="s">
        <v>184</v>
      </c>
      <c r="F10" s="57">
        <v>2</v>
      </c>
      <c r="G10" s="38" t="s">
        <v>185</v>
      </c>
      <c r="H10" s="32"/>
    </row>
    <row r="11" spans="1:8" ht="18">
      <c r="A11" s="4" t="s">
        <v>51</v>
      </c>
      <c r="B11" s="5"/>
      <c r="C11" s="5"/>
      <c r="D11" s="24">
        <f>SUM(D2:D10)</f>
        <v>30</v>
      </c>
      <c r="E11" s="24"/>
      <c r="F11" s="2">
        <f>SUM(F2:F10)</f>
        <v>21</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17" sqref="E17"/>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71" t="s">
        <v>53</v>
      </c>
      <c r="B1" s="72"/>
      <c r="C1" s="15" t="s">
        <v>162</v>
      </c>
      <c r="D1" s="16" t="s">
        <v>54</v>
      </c>
      <c r="E1" s="16" t="s">
        <v>181</v>
      </c>
      <c r="F1" s="16" t="s">
        <v>49</v>
      </c>
      <c r="G1" s="16" t="s">
        <v>55</v>
      </c>
      <c r="H1" s="16" t="s">
        <v>56</v>
      </c>
    </row>
    <row r="2" spans="1:11" ht="15">
      <c r="A2" s="49">
        <v>13</v>
      </c>
      <c r="B2" s="41" t="s">
        <v>98</v>
      </c>
      <c r="C2" s="41" t="s">
        <v>153</v>
      </c>
      <c r="D2" s="38">
        <v>2</v>
      </c>
      <c r="E2" s="38" t="s">
        <v>182</v>
      </c>
      <c r="F2" s="38">
        <v>0</v>
      </c>
      <c r="G2" s="38" t="s">
        <v>7</v>
      </c>
      <c r="H2" s="35"/>
      <c r="I2" s="46"/>
      <c r="J2" s="46"/>
      <c r="K2" s="46"/>
    </row>
    <row r="3" spans="1:11" ht="37.5">
      <c r="A3" s="49">
        <v>14</v>
      </c>
      <c r="B3" s="41" t="s">
        <v>97</v>
      </c>
      <c r="C3" s="44" t="s">
        <v>108</v>
      </c>
      <c r="D3" s="38">
        <v>2</v>
      </c>
      <c r="E3" s="38" t="s">
        <v>182</v>
      </c>
      <c r="F3" s="38">
        <v>0</v>
      </c>
      <c r="G3" s="38" t="s">
        <v>8</v>
      </c>
      <c r="H3" s="35"/>
      <c r="I3" s="46"/>
      <c r="J3" s="46"/>
      <c r="K3" s="46"/>
    </row>
    <row r="4" spans="1:11" ht="49.5">
      <c r="A4" s="49">
        <v>15</v>
      </c>
      <c r="B4" s="41" t="s">
        <v>96</v>
      </c>
      <c r="C4" s="41" t="s">
        <v>160</v>
      </c>
      <c r="D4" s="38">
        <v>2</v>
      </c>
      <c r="E4" s="38" t="s">
        <v>184</v>
      </c>
      <c r="F4" s="38">
        <v>1</v>
      </c>
      <c r="G4" s="38" t="s">
        <v>154</v>
      </c>
      <c r="H4" s="35"/>
      <c r="I4" s="46"/>
      <c r="J4" s="46"/>
      <c r="K4" s="46"/>
    </row>
    <row r="5" spans="1:11" ht="37.5">
      <c r="A5" s="49">
        <v>16</v>
      </c>
      <c r="B5" s="41" t="s">
        <v>95</v>
      </c>
      <c r="C5" s="41" t="s">
        <v>86</v>
      </c>
      <c r="D5" s="38">
        <v>2</v>
      </c>
      <c r="E5" s="38" t="s">
        <v>184</v>
      </c>
      <c r="F5" s="38">
        <v>1</v>
      </c>
      <c r="G5" s="38" t="s">
        <v>9</v>
      </c>
      <c r="H5" s="35"/>
      <c r="I5" s="46"/>
      <c r="J5" s="46"/>
      <c r="K5" s="46"/>
    </row>
    <row r="6" spans="1:11" ht="25.5">
      <c r="A6" s="49">
        <v>17</v>
      </c>
      <c r="B6" s="41" t="s">
        <v>133</v>
      </c>
      <c r="C6" s="41" t="s">
        <v>80</v>
      </c>
      <c r="D6" s="38">
        <v>2</v>
      </c>
      <c r="E6" s="38" t="s">
        <v>183</v>
      </c>
      <c r="F6" s="38">
        <v>2</v>
      </c>
      <c r="G6" s="38" t="s">
        <v>155</v>
      </c>
      <c r="H6" s="35"/>
      <c r="I6" s="46"/>
      <c r="J6" s="46"/>
      <c r="K6" s="46"/>
    </row>
    <row r="7" spans="1:11" ht="25.5">
      <c r="A7" s="49">
        <v>18</v>
      </c>
      <c r="B7" s="41" t="s">
        <v>120</v>
      </c>
      <c r="C7" s="41" t="s">
        <v>116</v>
      </c>
      <c r="D7" s="38">
        <v>2</v>
      </c>
      <c r="E7" s="38" t="s">
        <v>182</v>
      </c>
      <c r="F7" s="38">
        <v>0</v>
      </c>
      <c r="G7" s="38" t="s">
        <v>30</v>
      </c>
      <c r="H7" s="35"/>
      <c r="I7" s="46"/>
      <c r="J7" s="46"/>
      <c r="K7" s="46"/>
    </row>
    <row r="8" spans="1:11" ht="61.5">
      <c r="A8" s="49">
        <v>19</v>
      </c>
      <c r="B8" s="41" t="s">
        <v>157</v>
      </c>
      <c r="C8" s="41" t="s">
        <v>41</v>
      </c>
      <c r="D8" s="38">
        <v>2</v>
      </c>
      <c r="E8" s="38" t="s">
        <v>183</v>
      </c>
      <c r="F8" s="38">
        <v>2</v>
      </c>
      <c r="G8" s="38" t="s">
        <v>31</v>
      </c>
      <c r="H8" s="35"/>
      <c r="I8" s="46"/>
      <c r="J8" s="46"/>
      <c r="K8" s="46"/>
    </row>
    <row r="9" spans="1:11" ht="25.5">
      <c r="A9" s="49">
        <v>20</v>
      </c>
      <c r="B9" s="41" t="s">
        <v>67</v>
      </c>
      <c r="C9" s="41" t="s">
        <v>117</v>
      </c>
      <c r="D9" s="38">
        <v>2</v>
      </c>
      <c r="E9" s="38" t="s">
        <v>182</v>
      </c>
      <c r="F9" s="38">
        <v>0</v>
      </c>
      <c r="G9" s="38" t="s">
        <v>32</v>
      </c>
      <c r="H9" s="35"/>
      <c r="I9" s="46"/>
      <c r="J9" s="46"/>
      <c r="K9" s="46"/>
    </row>
    <row r="10" spans="1:11" ht="15">
      <c r="A10" s="49">
        <v>21</v>
      </c>
      <c r="B10" s="41" t="s">
        <v>68</v>
      </c>
      <c r="C10" s="41" t="s">
        <v>109</v>
      </c>
      <c r="D10" s="38">
        <v>2</v>
      </c>
      <c r="E10" s="38" t="s">
        <v>182</v>
      </c>
      <c r="F10" s="38">
        <v>0</v>
      </c>
      <c r="G10" s="38" t="s">
        <v>33</v>
      </c>
      <c r="H10" s="35"/>
      <c r="I10" s="46"/>
      <c r="J10" s="46"/>
      <c r="K10" s="46"/>
    </row>
    <row r="11" spans="1:11" ht="37.5">
      <c r="A11" s="49">
        <v>22</v>
      </c>
      <c r="B11" s="41" t="s">
        <v>158</v>
      </c>
      <c r="C11" s="41" t="s">
        <v>142</v>
      </c>
      <c r="D11" s="38">
        <v>2</v>
      </c>
      <c r="E11" s="38" t="s">
        <v>183</v>
      </c>
      <c r="F11" s="38">
        <v>2</v>
      </c>
      <c r="G11" s="38" t="s">
        <v>34</v>
      </c>
      <c r="H11" s="35"/>
      <c r="I11" s="46"/>
      <c r="J11" s="46"/>
      <c r="K11" s="46"/>
    </row>
    <row r="12" spans="1:11" ht="37.5">
      <c r="A12" s="49">
        <v>23</v>
      </c>
      <c r="B12" s="41" t="s">
        <v>159</v>
      </c>
      <c r="C12" s="41"/>
      <c r="D12" s="38">
        <v>2</v>
      </c>
      <c r="E12" s="38" t="s">
        <v>184</v>
      </c>
      <c r="F12" s="38">
        <v>1</v>
      </c>
      <c r="G12" s="38" t="s">
        <v>35</v>
      </c>
      <c r="H12" s="35"/>
      <c r="I12" s="46"/>
      <c r="J12" s="46"/>
      <c r="K12" s="46"/>
    </row>
    <row r="13" spans="1:11" s="18" customFormat="1" ht="25.5">
      <c r="A13" s="49">
        <v>24</v>
      </c>
      <c r="B13" s="41" t="s">
        <v>119</v>
      </c>
      <c r="C13" s="41" t="s">
        <v>118</v>
      </c>
      <c r="D13" s="38">
        <v>2</v>
      </c>
      <c r="E13" s="38" t="s">
        <v>182</v>
      </c>
      <c r="F13" s="38">
        <v>0</v>
      </c>
      <c r="G13" s="38" t="s">
        <v>36</v>
      </c>
      <c r="H13" s="38"/>
      <c r="I13" s="47"/>
      <c r="J13" s="47"/>
      <c r="K13" s="47"/>
    </row>
    <row r="14" spans="1:11" s="17" customFormat="1" ht="61.5">
      <c r="A14" s="55">
        <v>25</v>
      </c>
      <c r="B14" s="45" t="s">
        <v>12</v>
      </c>
      <c r="C14" s="45" t="s">
        <v>122</v>
      </c>
      <c r="D14" s="56">
        <v>2</v>
      </c>
      <c r="E14" s="56" t="s">
        <v>182</v>
      </c>
      <c r="F14" s="38">
        <v>0</v>
      </c>
      <c r="G14" s="38" t="s">
        <v>37</v>
      </c>
      <c r="H14" s="56"/>
      <c r="I14" s="48"/>
      <c r="J14" s="48"/>
      <c r="K14" s="48"/>
    </row>
    <row r="15" spans="1:11" ht="25.5">
      <c r="A15" s="49">
        <v>26</v>
      </c>
      <c r="B15" s="41" t="s">
        <v>13</v>
      </c>
      <c r="C15" s="41"/>
      <c r="D15" s="38">
        <v>2</v>
      </c>
      <c r="E15" s="38" t="s">
        <v>182</v>
      </c>
      <c r="F15" s="38">
        <v>0</v>
      </c>
      <c r="G15" s="38" t="s">
        <v>38</v>
      </c>
      <c r="H15" s="35"/>
      <c r="I15" s="46"/>
      <c r="J15" s="46"/>
      <c r="K15" s="46"/>
    </row>
    <row r="16" spans="1:11" ht="37.5">
      <c r="A16" s="49">
        <v>27</v>
      </c>
      <c r="B16" s="41" t="s">
        <v>87</v>
      </c>
      <c r="C16" s="41" t="s">
        <v>118</v>
      </c>
      <c r="D16" s="38">
        <v>2</v>
      </c>
      <c r="E16" s="38" t="s">
        <v>183</v>
      </c>
      <c r="F16" s="38">
        <v>2</v>
      </c>
      <c r="G16" s="38"/>
      <c r="H16" s="35"/>
      <c r="I16" s="46"/>
      <c r="J16" s="46"/>
      <c r="K16" s="46"/>
    </row>
    <row r="17" spans="1:8" ht="18">
      <c r="A17" s="4" t="s">
        <v>51</v>
      </c>
      <c r="B17" s="5"/>
      <c r="C17" s="5"/>
      <c r="D17" s="2">
        <f>SUM(D2:D16)</f>
        <v>30</v>
      </c>
      <c r="E17" s="2"/>
      <c r="F17" s="2">
        <f>SUM(F2:F16)</f>
        <v>11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34.7109375" style="0" customWidth="1"/>
    <col min="8" max="8" width="22.7109375" style="0" customWidth="1"/>
  </cols>
  <sheetData>
    <row r="1" spans="1:8" ht="18">
      <c r="A1" s="73" t="s">
        <v>53</v>
      </c>
      <c r="B1" s="74"/>
      <c r="C1" s="22" t="s">
        <v>162</v>
      </c>
      <c r="D1" s="23" t="s">
        <v>54</v>
      </c>
      <c r="E1" s="23" t="s">
        <v>181</v>
      </c>
      <c r="F1" s="23" t="s">
        <v>49</v>
      </c>
      <c r="G1" s="23" t="s">
        <v>55</v>
      </c>
      <c r="H1" s="23" t="s">
        <v>56</v>
      </c>
    </row>
    <row r="2" spans="1:8" ht="61.5">
      <c r="A2" s="49">
        <v>28</v>
      </c>
      <c r="B2" s="38" t="s">
        <v>149</v>
      </c>
      <c r="C2" s="38" t="s">
        <v>25</v>
      </c>
      <c r="D2" s="38">
        <v>4</v>
      </c>
      <c r="E2" s="38" t="s">
        <v>182</v>
      </c>
      <c r="F2" s="38">
        <v>0</v>
      </c>
      <c r="G2" s="38" t="s">
        <v>39</v>
      </c>
      <c r="H2" s="38"/>
    </row>
    <row r="3" spans="1:8" ht="157.5">
      <c r="A3" s="43">
        <v>29</v>
      </c>
      <c r="B3" s="38" t="s">
        <v>174</v>
      </c>
      <c r="C3" s="50" t="s">
        <v>26</v>
      </c>
      <c r="D3" s="50">
        <v>10</v>
      </c>
      <c r="E3" s="50" t="s">
        <v>184</v>
      </c>
      <c r="F3" s="50">
        <v>7</v>
      </c>
      <c r="G3" s="38" t="s">
        <v>16</v>
      </c>
      <c r="H3" s="38"/>
    </row>
    <row r="4" spans="1:8" ht="25.5">
      <c r="A4" s="49">
        <v>30</v>
      </c>
      <c r="B4" s="38" t="s">
        <v>115</v>
      </c>
      <c r="C4" s="38" t="s">
        <v>90</v>
      </c>
      <c r="D4" s="38">
        <v>4</v>
      </c>
      <c r="E4" s="38" t="s">
        <v>183</v>
      </c>
      <c r="F4" s="38">
        <v>4</v>
      </c>
      <c r="G4" s="38"/>
      <c r="H4" s="38"/>
    </row>
    <row r="5" spans="1:8" ht="49.5">
      <c r="A5" s="43">
        <v>31</v>
      </c>
      <c r="B5" s="38" t="s">
        <v>42</v>
      </c>
      <c r="C5" s="38" t="s">
        <v>143</v>
      </c>
      <c r="D5" s="38">
        <v>4</v>
      </c>
      <c r="E5" s="38" t="s">
        <v>184</v>
      </c>
      <c r="F5" s="38">
        <v>1</v>
      </c>
      <c r="G5" s="38" t="s">
        <v>17</v>
      </c>
      <c r="H5" s="38"/>
    </row>
    <row r="6" spans="1:8" ht="37.5">
      <c r="A6" s="49">
        <v>32</v>
      </c>
      <c r="B6" s="38" t="s">
        <v>148</v>
      </c>
      <c r="C6" s="38" t="s">
        <v>84</v>
      </c>
      <c r="D6" s="38">
        <v>2</v>
      </c>
      <c r="E6" s="38" t="s">
        <v>184</v>
      </c>
      <c r="F6" s="38">
        <v>1</v>
      </c>
      <c r="G6" s="38" t="s">
        <v>0</v>
      </c>
      <c r="H6" s="38"/>
    </row>
    <row r="7" spans="1:8" ht="49.5">
      <c r="A7" s="49">
        <v>33</v>
      </c>
      <c r="B7" s="38" t="s">
        <v>124</v>
      </c>
      <c r="C7" s="38" t="s">
        <v>58</v>
      </c>
      <c r="D7" s="38">
        <v>2</v>
      </c>
      <c r="E7" s="38" t="s">
        <v>183</v>
      </c>
      <c r="F7" s="38">
        <v>2</v>
      </c>
      <c r="G7" s="38" t="s">
        <v>33</v>
      </c>
      <c r="H7" s="38"/>
    </row>
    <row r="8" spans="1:8" ht="37.5">
      <c r="A8" s="49">
        <v>34</v>
      </c>
      <c r="B8" s="38" t="s">
        <v>121</v>
      </c>
      <c r="C8" s="38" t="s">
        <v>114</v>
      </c>
      <c r="D8" s="38">
        <v>2</v>
      </c>
      <c r="E8" s="38" t="s">
        <v>183</v>
      </c>
      <c r="F8" s="38">
        <v>2</v>
      </c>
      <c r="G8" s="38" t="s">
        <v>167</v>
      </c>
      <c r="H8" s="38"/>
    </row>
    <row r="9" spans="1:8" ht="25.5">
      <c r="A9" s="49">
        <v>35</v>
      </c>
      <c r="B9" s="38" t="s">
        <v>43</v>
      </c>
      <c r="C9" s="38" t="s">
        <v>85</v>
      </c>
      <c r="D9" s="38">
        <v>2</v>
      </c>
      <c r="E9" s="38" t="s">
        <v>182</v>
      </c>
      <c r="F9" s="38">
        <v>0</v>
      </c>
      <c r="G9" s="38" t="s">
        <v>1</v>
      </c>
      <c r="H9" s="38"/>
    </row>
    <row r="10" spans="1:8" ht="18">
      <c r="A10" s="25" t="s">
        <v>51</v>
      </c>
      <c r="B10" s="8"/>
      <c r="C10" s="8"/>
      <c r="D10" s="9">
        <f>SUM(D2:D9)</f>
        <v>30</v>
      </c>
      <c r="E10" s="9"/>
      <c r="F10" s="9">
        <f>SUM(F2:F9)</f>
        <v>17</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5" t="s">
        <v>53</v>
      </c>
      <c r="B1" s="76"/>
      <c r="C1" s="6" t="s">
        <v>162</v>
      </c>
      <c r="D1" s="6" t="s">
        <v>54</v>
      </c>
      <c r="E1" s="6" t="s">
        <v>181</v>
      </c>
      <c r="F1" s="6" t="s">
        <v>49</v>
      </c>
      <c r="G1" s="6" t="s">
        <v>55</v>
      </c>
      <c r="H1" s="6" t="s">
        <v>56</v>
      </c>
    </row>
    <row r="2" spans="1:8" ht="37.5">
      <c r="A2" s="51">
        <v>36</v>
      </c>
      <c r="B2" s="38" t="s">
        <v>144</v>
      </c>
      <c r="C2" s="38" t="s">
        <v>145</v>
      </c>
      <c r="D2" s="38">
        <v>2</v>
      </c>
      <c r="E2" s="38" t="s">
        <v>183</v>
      </c>
      <c r="F2" s="38">
        <v>2</v>
      </c>
      <c r="G2" s="38" t="s">
        <v>168</v>
      </c>
      <c r="H2" s="32"/>
    </row>
    <row r="3" spans="1:8" s="18" customFormat="1" ht="37.5">
      <c r="A3" s="51">
        <v>37</v>
      </c>
      <c r="B3" s="38" t="s">
        <v>161</v>
      </c>
      <c r="C3" s="38" t="s">
        <v>91</v>
      </c>
      <c r="D3" s="38">
        <v>2</v>
      </c>
      <c r="E3" s="38" t="s">
        <v>182</v>
      </c>
      <c r="F3" s="38">
        <v>0</v>
      </c>
      <c r="G3" s="38"/>
      <c r="H3" s="31"/>
    </row>
    <row r="4" spans="1:8" s="18" customFormat="1" ht="49.5">
      <c r="A4" s="51">
        <v>38</v>
      </c>
      <c r="B4" s="38" t="s">
        <v>65</v>
      </c>
      <c r="C4" s="38" t="s">
        <v>66</v>
      </c>
      <c r="D4" s="38">
        <v>2</v>
      </c>
      <c r="E4" s="38" t="s">
        <v>182</v>
      </c>
      <c r="F4" s="38">
        <v>0</v>
      </c>
      <c r="G4" s="38"/>
      <c r="H4" s="31"/>
    </row>
    <row r="5" spans="1:8" s="18" customFormat="1" ht="37.5">
      <c r="A5" s="51">
        <v>39</v>
      </c>
      <c r="B5" s="38" t="s">
        <v>94</v>
      </c>
      <c r="C5" s="38" t="s">
        <v>165</v>
      </c>
      <c r="D5" s="38">
        <v>2</v>
      </c>
      <c r="E5" s="38" t="s">
        <v>182</v>
      </c>
      <c r="F5" s="38">
        <v>0</v>
      </c>
      <c r="G5" s="38"/>
      <c r="H5" s="31"/>
    </row>
    <row r="6" spans="1:8" s="18" customFormat="1" ht="37.5">
      <c r="A6" s="51">
        <v>40</v>
      </c>
      <c r="B6" s="38" t="s">
        <v>78</v>
      </c>
      <c r="C6" s="38" t="s">
        <v>166</v>
      </c>
      <c r="D6" s="38">
        <v>2</v>
      </c>
      <c r="E6" s="38" t="s">
        <v>182</v>
      </c>
      <c r="F6" s="38">
        <v>0</v>
      </c>
      <c r="G6" s="38"/>
      <c r="H6" s="31"/>
    </row>
    <row r="7" spans="1:8" s="18" customFormat="1" ht="37.5">
      <c r="A7" s="51">
        <v>41</v>
      </c>
      <c r="B7" s="38" t="s">
        <v>88</v>
      </c>
      <c r="C7" s="38" t="s">
        <v>59</v>
      </c>
      <c r="D7" s="38">
        <v>2</v>
      </c>
      <c r="E7" s="38" t="s">
        <v>182</v>
      </c>
      <c r="F7" s="38">
        <v>0</v>
      </c>
      <c r="G7" s="38"/>
      <c r="H7" s="31"/>
    </row>
    <row r="8" spans="1:8" s="18" customFormat="1" ht="15">
      <c r="A8" s="51">
        <v>42</v>
      </c>
      <c r="B8" s="38" t="s">
        <v>89</v>
      </c>
      <c r="C8" s="38" t="s">
        <v>64</v>
      </c>
      <c r="D8" s="38">
        <v>2</v>
      </c>
      <c r="E8" s="38" t="s">
        <v>182</v>
      </c>
      <c r="F8" s="38">
        <v>0</v>
      </c>
      <c r="G8" s="38"/>
      <c r="H8" s="31"/>
    </row>
    <row r="9" spans="1:8" s="18" customFormat="1" ht="37.5">
      <c r="A9" s="51">
        <v>43</v>
      </c>
      <c r="B9" s="38" t="s">
        <v>126</v>
      </c>
      <c r="C9" s="38" t="s">
        <v>127</v>
      </c>
      <c r="D9" s="38">
        <v>2</v>
      </c>
      <c r="E9" s="38" t="s">
        <v>182</v>
      </c>
      <c r="F9" s="38">
        <v>0</v>
      </c>
      <c r="G9" s="38"/>
      <c r="H9" s="31"/>
    </row>
    <row r="10" spans="1:8" s="18" customFormat="1" ht="15">
      <c r="A10" s="51">
        <v>44</v>
      </c>
      <c r="B10" s="38" t="s">
        <v>73</v>
      </c>
      <c r="C10" s="38" t="s">
        <v>74</v>
      </c>
      <c r="D10" s="38">
        <v>2</v>
      </c>
      <c r="E10" s="38" t="s">
        <v>183</v>
      </c>
      <c r="F10" s="32">
        <v>2</v>
      </c>
      <c r="G10" s="32" t="s">
        <v>2</v>
      </c>
      <c r="H10" s="31"/>
    </row>
    <row r="11" spans="1:8" s="18" customFormat="1" ht="37.5">
      <c r="A11" s="51">
        <v>45</v>
      </c>
      <c r="B11" s="38" t="s">
        <v>28</v>
      </c>
      <c r="C11" s="38" t="s">
        <v>18</v>
      </c>
      <c r="D11" s="38">
        <v>2</v>
      </c>
      <c r="E11" s="38" t="s">
        <v>182</v>
      </c>
      <c r="F11" s="38">
        <v>0</v>
      </c>
      <c r="G11" s="38"/>
      <c r="H11" s="31"/>
    </row>
    <row r="12" spans="1:8" s="18" customFormat="1" ht="61.5">
      <c r="A12" s="51">
        <v>46</v>
      </c>
      <c r="B12" s="38" t="s">
        <v>29</v>
      </c>
      <c r="C12" s="38" t="s">
        <v>81</v>
      </c>
      <c r="D12" s="38">
        <v>4</v>
      </c>
      <c r="E12" s="38" t="s">
        <v>184</v>
      </c>
      <c r="F12" s="38">
        <v>1</v>
      </c>
      <c r="G12" s="38" t="s">
        <v>169</v>
      </c>
      <c r="H12" s="31"/>
    </row>
    <row r="13" spans="1:8" s="18" customFormat="1" ht="25.5">
      <c r="A13" s="51">
        <v>47</v>
      </c>
      <c r="B13" s="38" t="s">
        <v>82</v>
      </c>
      <c r="C13" s="38" t="s">
        <v>19</v>
      </c>
      <c r="D13" s="38">
        <v>2</v>
      </c>
      <c r="E13" s="38" t="s">
        <v>184</v>
      </c>
      <c r="F13" s="38">
        <v>1</v>
      </c>
      <c r="G13" s="38" t="s">
        <v>170</v>
      </c>
      <c r="H13" s="31"/>
    </row>
    <row r="14" spans="1:8" s="18" customFormat="1" ht="37.5">
      <c r="A14" s="51">
        <v>48</v>
      </c>
      <c r="B14" s="38" t="s">
        <v>45</v>
      </c>
      <c r="C14" s="38" t="s">
        <v>92</v>
      </c>
      <c r="D14" s="38">
        <v>2</v>
      </c>
      <c r="E14" s="38" t="s">
        <v>182</v>
      </c>
      <c r="F14" s="38">
        <v>0</v>
      </c>
      <c r="G14" s="38" t="s">
        <v>171</v>
      </c>
      <c r="H14" s="31"/>
    </row>
    <row r="15" spans="1:8" s="18" customFormat="1" ht="37.5">
      <c r="A15" s="51">
        <v>49</v>
      </c>
      <c r="B15" s="38" t="s">
        <v>104</v>
      </c>
      <c r="C15" s="38" t="s">
        <v>93</v>
      </c>
      <c r="D15" s="38">
        <v>2</v>
      </c>
      <c r="E15" s="38" t="s">
        <v>182</v>
      </c>
      <c r="F15" s="38">
        <v>0</v>
      </c>
      <c r="G15" s="38" t="s">
        <v>172</v>
      </c>
      <c r="H15" s="31"/>
    </row>
    <row r="16" spans="1:8" ht="21.75" customHeight="1">
      <c r="A16" s="28" t="s">
        <v>51</v>
      </c>
      <c r="B16" s="29"/>
      <c r="C16" s="29"/>
      <c r="D16" s="20">
        <f>SUM(D2:D15)</f>
        <v>30</v>
      </c>
      <c r="E16" s="20"/>
      <c r="F16" s="20">
        <f>SUM(F2:F15)</f>
        <v>6</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7" t="s">
        <v>53</v>
      </c>
      <c r="B1" s="78"/>
      <c r="C1" s="15" t="s">
        <v>162</v>
      </c>
      <c r="D1" s="16" t="s">
        <v>54</v>
      </c>
      <c r="E1" s="16" t="s">
        <v>181</v>
      </c>
      <c r="F1" s="16" t="s">
        <v>49</v>
      </c>
      <c r="G1" s="16" t="s">
        <v>55</v>
      </c>
      <c r="H1" s="16" t="s">
        <v>56</v>
      </c>
    </row>
    <row r="2" spans="1:8" s="18" customFormat="1" ht="25.5">
      <c r="A2" s="49">
        <v>50</v>
      </c>
      <c r="B2" s="38" t="s">
        <v>103</v>
      </c>
      <c r="C2" s="38" t="s">
        <v>175</v>
      </c>
      <c r="D2" s="38">
        <v>2</v>
      </c>
      <c r="E2" s="38" t="s">
        <v>184</v>
      </c>
      <c r="F2" s="38">
        <v>1</v>
      </c>
      <c r="G2" s="38" t="s">
        <v>3</v>
      </c>
      <c r="H2" s="38"/>
    </row>
    <row r="3" spans="1:8" s="18" customFormat="1" ht="37.5">
      <c r="A3" s="49">
        <v>51</v>
      </c>
      <c r="B3" s="38" t="s">
        <v>69</v>
      </c>
      <c r="C3" s="38" t="s">
        <v>70</v>
      </c>
      <c r="D3" s="38">
        <v>2</v>
      </c>
      <c r="E3" s="38" t="s">
        <v>182</v>
      </c>
      <c r="F3" s="38">
        <v>0</v>
      </c>
      <c r="G3" s="38"/>
      <c r="H3" s="38"/>
    </row>
    <row r="4" spans="1:8" s="18" customFormat="1" ht="37.5">
      <c r="A4" s="49">
        <v>52</v>
      </c>
      <c r="B4" s="38" t="s">
        <v>105</v>
      </c>
      <c r="C4" s="38" t="s">
        <v>27</v>
      </c>
      <c r="D4" s="38">
        <v>2</v>
      </c>
      <c r="E4" s="38" t="s">
        <v>182</v>
      </c>
      <c r="F4" s="38">
        <v>0</v>
      </c>
      <c r="G4" s="38"/>
      <c r="H4" s="38"/>
    </row>
    <row r="5" spans="1:8" s="18" customFormat="1" ht="25.5">
      <c r="A5" s="49">
        <v>53</v>
      </c>
      <c r="B5" s="38" t="s">
        <v>113</v>
      </c>
      <c r="C5" s="38" t="s">
        <v>72</v>
      </c>
      <c r="D5" s="38">
        <v>2</v>
      </c>
      <c r="E5" s="38" t="s">
        <v>182</v>
      </c>
      <c r="F5" s="38">
        <v>0</v>
      </c>
      <c r="G5" s="38" t="s">
        <v>134</v>
      </c>
      <c r="H5" s="38"/>
    </row>
    <row r="6" spans="1:8" s="18" customFormat="1" ht="18">
      <c r="A6" s="26" t="s">
        <v>51</v>
      </c>
      <c r="B6" s="26"/>
      <c r="C6" s="26"/>
      <c r="D6" s="27">
        <f>SUM(D2:D5)</f>
        <v>8</v>
      </c>
      <c r="E6" s="27"/>
      <c r="F6" s="27">
        <f>SUM(F2:F5)</f>
        <v>1</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G10" sqref="G10"/>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3" t="s">
        <v>53</v>
      </c>
      <c r="B1" s="74"/>
      <c r="C1" s="15" t="s">
        <v>162</v>
      </c>
      <c r="D1" s="23" t="s">
        <v>54</v>
      </c>
      <c r="E1" s="23" t="s">
        <v>181</v>
      </c>
      <c r="F1" s="23" t="s">
        <v>49</v>
      </c>
      <c r="G1" s="23" t="s">
        <v>55</v>
      </c>
      <c r="H1" s="23" t="s">
        <v>56</v>
      </c>
    </row>
    <row r="2" spans="1:8" ht="24">
      <c r="A2" s="42">
        <v>54</v>
      </c>
      <c r="B2" s="52" t="s">
        <v>111</v>
      </c>
      <c r="C2" s="52" t="s">
        <v>112</v>
      </c>
      <c r="D2" s="31">
        <v>2</v>
      </c>
      <c r="E2" s="31" t="s">
        <v>182</v>
      </c>
      <c r="F2" s="31">
        <v>0</v>
      </c>
      <c r="G2" s="31" t="s">
        <v>135</v>
      </c>
      <c r="H2" s="32"/>
    </row>
    <row r="3" spans="1:8" ht="24">
      <c r="A3" s="42">
        <v>55</v>
      </c>
      <c r="B3" s="52" t="s">
        <v>106</v>
      </c>
      <c r="C3" s="52" t="s">
        <v>112</v>
      </c>
      <c r="D3" s="31">
        <v>2</v>
      </c>
      <c r="E3" s="31" t="s">
        <v>182</v>
      </c>
      <c r="F3" s="31">
        <v>0</v>
      </c>
      <c r="G3" s="31" t="s">
        <v>136</v>
      </c>
      <c r="H3" s="32"/>
    </row>
    <row r="4" spans="1:8" ht="25.5">
      <c r="A4" s="42">
        <v>56</v>
      </c>
      <c r="B4" s="52" t="s">
        <v>110</v>
      </c>
      <c r="C4" s="52" t="s">
        <v>112</v>
      </c>
      <c r="D4" s="31">
        <v>2</v>
      </c>
      <c r="E4" s="31" t="s">
        <v>182</v>
      </c>
      <c r="F4" s="31">
        <v>0</v>
      </c>
      <c r="G4" s="38" t="s">
        <v>137</v>
      </c>
      <c r="H4" s="32"/>
    </row>
    <row r="5" spans="1:8" ht="15">
      <c r="A5" s="42">
        <v>57</v>
      </c>
      <c r="B5" s="52" t="s">
        <v>79</v>
      </c>
      <c r="C5" s="52" t="s">
        <v>112</v>
      </c>
      <c r="D5" s="31">
        <v>2</v>
      </c>
      <c r="E5" s="31" t="s">
        <v>183</v>
      </c>
      <c r="F5" s="31">
        <v>2</v>
      </c>
      <c r="G5" s="31" t="s">
        <v>138</v>
      </c>
      <c r="H5" s="32"/>
    </row>
    <row r="6" spans="1:8" ht="24">
      <c r="A6" s="42">
        <v>58</v>
      </c>
      <c r="B6" s="52" t="s">
        <v>147</v>
      </c>
      <c r="C6" s="52" t="s">
        <v>112</v>
      </c>
      <c r="D6" s="31">
        <v>2</v>
      </c>
      <c r="E6" s="31" t="s">
        <v>182</v>
      </c>
      <c r="F6" s="31">
        <v>0</v>
      </c>
      <c r="G6" s="31" t="s">
        <v>139</v>
      </c>
      <c r="H6" s="32"/>
    </row>
    <row r="7" spans="1:8" ht="15">
      <c r="A7" s="42">
        <v>59</v>
      </c>
      <c r="B7" s="52" t="s">
        <v>46</v>
      </c>
      <c r="C7" s="52" t="s">
        <v>112</v>
      </c>
      <c r="D7" s="31">
        <v>2</v>
      </c>
      <c r="E7" s="31" t="s">
        <v>182</v>
      </c>
      <c r="F7" s="31">
        <v>0</v>
      </c>
      <c r="G7" s="31" t="s">
        <v>140</v>
      </c>
      <c r="H7" s="32"/>
    </row>
    <row r="8" spans="1:8" ht="24">
      <c r="A8" s="42">
        <v>60</v>
      </c>
      <c r="B8" s="52" t="s">
        <v>146</v>
      </c>
      <c r="C8" s="52" t="s">
        <v>112</v>
      </c>
      <c r="D8" s="31">
        <v>2</v>
      </c>
      <c r="E8" s="31" t="s">
        <v>182</v>
      </c>
      <c r="F8" s="31">
        <v>0</v>
      </c>
      <c r="G8" s="31" t="s">
        <v>140</v>
      </c>
      <c r="H8" s="32"/>
    </row>
    <row r="9" spans="1:8" ht="24">
      <c r="A9" s="42">
        <v>61</v>
      </c>
      <c r="B9" s="30" t="s">
        <v>71</v>
      </c>
      <c r="C9" s="52" t="s">
        <v>112</v>
      </c>
      <c r="D9" s="31">
        <v>2</v>
      </c>
      <c r="E9" s="31" t="s">
        <v>182</v>
      </c>
      <c r="F9" s="31">
        <v>0</v>
      </c>
      <c r="G9" s="31" t="s">
        <v>140</v>
      </c>
      <c r="H9" s="32"/>
    </row>
    <row r="10" spans="1:8" ht="18">
      <c r="A10" s="4" t="s">
        <v>51</v>
      </c>
      <c r="B10" s="26"/>
      <c r="C10" s="5"/>
      <c r="D10" s="2">
        <f>SUM(D2:D9)</f>
        <v>16</v>
      </c>
      <c r="E10" s="2"/>
      <c r="F10" s="2">
        <f>SUM(F2:F9)</f>
        <v>2</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