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555" windowWidth="24240" windowHeight="136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<sst xmlns="http://schemas.openxmlformats.org/spreadsheetml/2006/main" count="347" uniqueCount="210">
  <si>
    <t>Article 7, Section 1, Subsection H.</t>
  </si>
  <si>
    <t>No sanctions, and this information will be exempted from the scope of the Act.</t>
  </si>
  <si>
    <t>Article 18, Section B and C; Article 19, Section 1.</t>
  </si>
  <si>
    <t>Article 19.</t>
  </si>
  <si>
    <t>Requesters are provided with a receipt or acknowledgement upon lodging a request within a reasonable timeframe, which should not exceed 5 working days</t>
  </si>
  <si>
    <t>Article 4.</t>
  </si>
  <si>
    <t>Article 7.</t>
  </si>
  <si>
    <t>The exceptions that falls outside the list are: Relations between the Federal Government and the cantons or inter-cantonal relations; information provided voluntarily by a third party to an authority which undertook to maintain secrecy with regard thereto (2 point loss).</t>
  </si>
  <si>
    <t>No harm test listed.</t>
  </si>
  <si>
    <t>Article 7, Section 2.</t>
  </si>
  <si>
    <t>Limited public interest override that only applies to official document that could prejudice the privacy of a third party.</t>
  </si>
  <si>
    <t>Article 12, Section 4.</t>
  </si>
  <si>
    <t>Article 13.</t>
  </si>
  <si>
    <t>The appeal must be lodged to the Commissioner. It´s called "mediation"  and the Federal Data Protection and Information Commissioner shall provide to the parties this proceeding.</t>
  </si>
  <si>
    <t>Article 17, Section 2; Article 20.</t>
  </si>
  <si>
    <t>The independent oversight body have access to official documents which are secret in order to resolve an appeal proceeding.</t>
  </si>
  <si>
    <t>Decision are not binding, the commissioner is only allowed to make recommendations to the parties involved in a proceeding.</t>
  </si>
  <si>
    <t>Article 14.</t>
  </si>
  <si>
    <t>The commissioner is allowed to make recommendations  but not to take any other remedial measure.</t>
  </si>
  <si>
    <t>Article 17, Section 2, Subsection B.</t>
  </si>
  <si>
    <t>External appeal proceedings are free of charge.</t>
  </si>
  <si>
    <t>Article 11.</t>
  </si>
  <si>
    <t xml:space="preserve">Besides refusals, the appeal can be applied when application was not decided within the deadline and </t>
  </si>
  <si>
    <t>Articles 13 to 16.</t>
  </si>
  <si>
    <t>The Commissioner is allowed to make recommendations to the parties involved in a appeal proceeding.</t>
  </si>
  <si>
    <t>Article 2, Section 1, Subsection C.</t>
  </si>
  <si>
    <t>No mention about exclusions of bodies of the Parliament.</t>
  </si>
  <si>
    <t>Article 3, Section A.</t>
  </si>
  <si>
    <t>The judicial branch is not included.</t>
  </si>
  <si>
    <t>No mention about bodies that receives significant public funding (1 point loss).</t>
  </si>
  <si>
    <t>Findings</t>
  </si>
  <si>
    <t>Not mentioned</t>
  </si>
  <si>
    <t>Article 12, Section 1.</t>
  </si>
  <si>
    <t>Article 12, Section 2 and 4.</t>
  </si>
  <si>
    <t>Article 17, Section 1.</t>
  </si>
  <si>
    <t>"In principle, access to official documents shall be subject to payment of a fee."</t>
  </si>
  <si>
    <t>Fees are set centrally, by the Federal Council. Will be limited to the costs incurred for the search or delivery of information. No mention about copies free of charge and fees being optional.</t>
  </si>
  <si>
    <t>Not mentioned.</t>
  </si>
  <si>
    <t>The information that has a copyright will be considered as reserved.</t>
  </si>
  <si>
    <t>Public officials are required to provide assistance to requesters who require it because of special needs, for example because they are illiterate or disabled.</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</si>
  <si>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</si>
  <si>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</si>
  <si>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</si>
  <si>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</si>
  <si>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</si>
  <si>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</si>
  <si>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Switzerland</t>
  </si>
  <si>
    <t>Name of the law and link: Federal Act on the Principle of Freedom of Information in Public Administration.</t>
  </si>
  <si>
    <t>Person in charge: Daniel Amoedo Barreiro.</t>
  </si>
  <si>
    <t>no</t>
  </si>
  <si>
    <t>Not specifically mentioned.</t>
  </si>
  <si>
    <t>yes</t>
  </si>
  <si>
    <t>Article 1.</t>
  </si>
  <si>
    <t>partially</t>
  </si>
  <si>
    <t>Article 6.</t>
  </si>
  <si>
    <t>Article 8.</t>
  </si>
  <si>
    <t>Article 2, Section 1.</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</si>
  <si>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</si>
  <si>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</si>
  <si>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</si>
  <si>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</si>
  <si>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</si>
  <si>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</si>
  <si>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</si>
  <si>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</si>
  <si>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</si>
  <si>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</si>
  <si>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</si>
  <si>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</si>
  <si>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</si>
  <si>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</si>
  <si>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</si>
  <si>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</si>
  <si>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</si>
  <si>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</si>
  <si>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</si>
  <si>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</si>
  <si>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</si>
  <si>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</si>
  <si>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</si>
  <si>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</si>
  <si>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</si>
  <si>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</si>
  <si>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</si>
  <si>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</si>
  <si>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</si>
  <si>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</si>
  <si>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</si>
  <si>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</si>
  <si>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</si>
  <si>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</si>
  <si>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</si>
  <si>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</si>
  <si>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</si>
  <si>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</si>
  <si>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</si>
  <si>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</si>
  <si>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</si>
  <si>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</si>
  <si>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</si>
  <si>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</si>
  <si>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</si>
  <si>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</si>
  <si>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</si>
  <si>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</si>
  <si>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</si>
  <si>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</si>
  <si>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</si>
  <si>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</si>
  <si>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</si>
  <si>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</si>
  <si>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</si>
  <si>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</si>
  <si>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</si>
  <si>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</si>
  <si>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</si>
  <si>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</si>
  <si>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</si>
  <si>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</si>
  <si>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</si>
  <si>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</si>
  <si>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</si>
  <si>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</si>
  <si>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</si>
  <si>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</si>
  <si>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</si>
  <si>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</si>
  <si>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</si>
  <si>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</si>
  <si>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</si>
  <si>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</si>
  <si>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</si>
  <si>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</si>
  <si>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</si>
  <si>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</si>
  <si>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</si>
  <si>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</si>
  <si>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</si>
  <si>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</si>
  <si>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</si>
  <si>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</si>
  <si>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</si>
  <si>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</si>
  <si>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</si>
  <si>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</si>
  <si>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</si>
  <si>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</si>
  <si>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</si>
  <si>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</si>
  <si>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</si>
  <si>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</si>
  <si>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</si>
  <si>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</si>
  <si>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</si>
  <si>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</si>
  <si>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</si>
  <si>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</si>
  <si>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</si>
  <si>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</si>
  <si>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</si>
  <si>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</si>
  <si>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</si>
  <si>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</si>
  <si>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</si>
  <si>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</si>
  <si>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</si>
  <si>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</si>
  <si>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</si>
  <si>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</si>
  <si>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</si>
  <si>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</si>
  <si>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</si>
  <si>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</si>
  <si>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</si>
  <si>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</si>
  <si>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</si>
  <si>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</si>
  <si>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</si>
  <si>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</si>
  <si>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</si>
  <si>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</si>
  <si>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</si>
  <si>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Archives are not mentioned (1 point loss). The Act shall not apply to the Swiss National Bank or the Swiss Federal Banking Commission (2 points loss). The Federal Council shall be authorized to exclude other departments of the Federal Administration, as well as other public and private bodies outside the Federal Administration from the scope of the act.</t>
  </si>
  <si>
    <t>Article 5 and 6.</t>
  </si>
  <si>
    <t>"Every person shall have the right to inspect official documents and to obtain information about the contents of official documents".</t>
  </si>
  <si>
    <t>The extension of time to respond is not later than 20 days.</t>
  </si>
  <si>
    <t>The timeline extension will be 20 days.</t>
  </si>
  <si>
    <t>Article 15.</t>
  </si>
  <si>
    <t>Official documents of joint reporting proceedings; Official documents in general and documents about the status of pending or future negotiations to be granted are excluded from the scope (2 points loss).</t>
  </si>
  <si>
    <t>Any individual can access an official document unconditionally, notably without having to justify their interest.</t>
  </si>
  <si>
    <t>"Mediation" procedure.</t>
  </si>
  <si>
    <t>Article 16.</t>
  </si>
  <si>
    <t>Ordinance on the Principle of Freedom of Information in Public Administration, Article 3.</t>
  </si>
  <si>
    <t>The authority shall provide information to the applicant about the official documents available and shall assist him through the procedure…"</t>
  </si>
  <si>
    <t>"...particularly if the applicant is disabled".</t>
  </si>
  <si>
    <t>Article 6, Section 2; Ordinance on the Principle of Freedom of Information in Public Administration, Article 5, Section 2.</t>
  </si>
  <si>
    <t>Article 3, Section B; Article 11; Article 13; Ordinance on the Principle of Freedom of Information in Public Administration, Article 6.</t>
  </si>
  <si>
    <t>Ordinance on the Principle of Freedom of Information in Public Administration, Article 7, Section 1.</t>
  </si>
  <si>
    <t>Article 10, Section 3; Ordinance on the Principle of Freedom of Information in Public Administration, Article 7, Section 2.</t>
  </si>
  <si>
    <t>The unique requirement is that the application must be formulated in a sufficiently accurate manner in order to identify the document being sought.</t>
  </si>
  <si>
    <t>Article 10; Ordinance on the Principle of Freedom of Information in Public Administration, Article 7.</t>
  </si>
  <si>
    <t>No requirement to state that the request is under the RTI law, nor to use an official form, nor to identify the document being sought are listed.</t>
  </si>
  <si>
    <t>Ordinance on the Principle of Freedom of Information in Public Administration, Article 15.</t>
  </si>
  <si>
    <t>No specific mention about impecunious requesters.</t>
  </si>
  <si>
    <t>Article 17, Section 2, 3 and 4; Provisions of the General
Ordinance on Fees of 8 September 2004 shall apply.</t>
  </si>
  <si>
    <t>The processing of official documents, particularly their registration shall be governed by Article 22 of the Ordinance of 25 November 19984 on the Organisation of the Government and the Administration, as well as by the provisions enacted by the competent department in application of the Federal legislation governing the archiving of documents.</t>
  </si>
  <si>
    <t>Ordinance of 25 November 19984 on the Organisation of the Government and the Administration</t>
  </si>
  <si>
    <t>Ordinance on the Principle of Freedom of Information in Public Administration, Article 20.</t>
  </si>
  <si>
    <t>The Federal Office and the departments shall designate at least one advisor for the
realisation of the principle of freedom of information.</t>
  </si>
  <si>
    <t>Ordinance on the Principle of Freedom of Information in Public Administration, Article 21.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</si>
</sst>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0"/>
      <color rgb="FF000000"/>
      <name val="Verdana"/>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9" fillId="13" borderId="0" applyNumberFormat="0" applyBorder="0" applyAlignment="0" applyProtection="0"/>
    <xf numFmtId="0" fontId="30" fillId="2" borderId="1" applyNumberFormat="0" applyAlignment="0" applyProtection="0"/>
    <xf numFmtId="0" fontId="31" fillId="14" borderId="2" applyNumberFormat="0" applyAlignment="0" applyProtection="0"/>
    <xf numFmtId="0" fontId="32" fillId="0" borderId="3" applyNumberFormat="0" applyFill="0" applyAlignment="0" applyProtection="0"/>
    <xf numFmtId="0" fontId="14" fillId="0" borderId="0" applyNumberFormat="0" applyFill="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33" fillId="20"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4" fillId="21"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6" fillId="2"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0" fontId="21" fillId="0" borderId="7" applyNumberFormat="0" applyFill="0" applyAlignment="0" applyProtection="0"/>
    <xf numFmtId="0" fontId="14" fillId="0" borderId="8" applyNumberFormat="0" applyFill="0" applyAlignment="0" applyProtection="0"/>
    <xf numFmtId="0" fontId="39" fillId="0" borderId="9" applyNumberFormat="0" applyFill="0" applyAlignment="0" applyProtection="0"/>
  </cellStyleXfs>
  <cellXfs count="101">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25" borderId="14" xfId="0" applyFont="1" applyFill="1" applyBorder="1" applyAlignment="1">
      <alignment wrapText="1"/>
    </xf>
    <xf numFmtId="0" fontId="5" fillId="25" borderId="15" xfId="0" applyFont="1" applyFill="1" applyBorder="1" applyAlignment="1">
      <alignment/>
    </xf>
    <xf numFmtId="0" fontId="5" fillId="25" borderId="20" xfId="0" applyFont="1" applyFill="1" applyBorder="1" applyAlignment="1">
      <alignment/>
    </xf>
    <xf numFmtId="0" fontId="6" fillId="0" borderId="21" xfId="0" applyFont="1" applyFill="1" applyBorder="1" applyAlignment="1">
      <alignment/>
    </xf>
    <xf numFmtId="0" fontId="6" fillId="0" borderId="19" xfId="0" applyFont="1" applyBorder="1" applyAlignment="1">
      <alignment/>
    </xf>
    <xf numFmtId="0" fontId="6" fillId="0" borderId="21" xfId="0" applyFont="1" applyBorder="1" applyAlignment="1">
      <alignment/>
    </xf>
    <xf numFmtId="0" fontId="5" fillId="26" borderId="13" xfId="0" applyFont="1" applyFill="1" applyBorder="1" applyAlignment="1">
      <alignment/>
    </xf>
    <xf numFmtId="0" fontId="0" fillId="26" borderId="10" xfId="0" applyFill="1" applyBorder="1" applyAlignment="1">
      <alignment/>
    </xf>
    <xf numFmtId="0" fontId="5" fillId="25" borderId="13" xfId="0" applyFont="1" applyFill="1" applyBorder="1" applyAlignment="1">
      <alignment wrapText="1"/>
    </xf>
    <xf numFmtId="0" fontId="5" fillId="25" borderId="10" xfId="0" applyFont="1" applyFill="1" applyBorder="1" applyAlignment="1">
      <alignment wrapText="1"/>
    </xf>
    <xf numFmtId="0" fontId="6" fillId="0" borderId="16" xfId="0" applyFont="1" applyFill="1" applyBorder="1" applyAlignment="1">
      <alignment/>
    </xf>
    <xf numFmtId="0" fontId="0" fillId="27" borderId="10" xfId="0" applyFill="1" applyBorder="1" applyAlignment="1">
      <alignment/>
    </xf>
    <xf numFmtId="0" fontId="5" fillId="25" borderId="10" xfId="0" applyFont="1" applyFill="1" applyBorder="1" applyAlignment="1">
      <alignment/>
    </xf>
    <xf numFmtId="0" fontId="6" fillId="0" borderId="16" xfId="0" applyFont="1" applyFill="1" applyBorder="1" applyAlignment="1">
      <alignment/>
    </xf>
    <xf numFmtId="0" fontId="7" fillId="26" borderId="13" xfId="0" applyFont="1" applyFill="1" applyBorder="1" applyAlignment="1">
      <alignment/>
    </xf>
    <xf numFmtId="0" fontId="6" fillId="26"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6" fillId="0" borderId="0" xfId="0" applyFont="1" applyAlignment="1">
      <alignment horizontal="justify" vertical="center" wrapText="1"/>
    </xf>
    <xf numFmtId="0" fontId="40" fillId="0" borderId="10" xfId="0" applyFont="1" applyBorder="1" applyAlignment="1">
      <alignment wrapText="1"/>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zoomScalePageLayoutView="0" workbookViewId="0" topLeftCell="A1">
      <selection activeCell="A13" sqref="A13"/>
    </sheetView>
  </sheetViews>
  <sheetFormatPr defaultColWidth="11.421875" defaultRowHeight="15"/>
  <cols>
    <col min="1" max="1" width="36.140625" style="0" customWidth="1"/>
    <col min="2" max="3" width="16.140625" style="0" customWidth="1"/>
  </cols>
  <sheetData>
    <row r="1" ht="18.75">
      <c r="A1" s="4" t="s">
        <v>162</v>
      </c>
    </row>
    <row r="4" spans="1:4" ht="15">
      <c r="A4" s="60" t="s">
        <v>46</v>
      </c>
      <c r="B4" s="61"/>
      <c r="C4" s="61"/>
      <c r="D4" s="61"/>
    </row>
    <row r="5" spans="1:4" ht="15">
      <c r="A5" s="61"/>
      <c r="B5" s="61"/>
      <c r="C5" s="61"/>
      <c r="D5" s="61"/>
    </row>
    <row r="6" spans="1:4" ht="15">
      <c r="A6" s="60" t="s">
        <v>47</v>
      </c>
      <c r="B6" s="61"/>
      <c r="C6" s="61"/>
      <c r="D6" s="61"/>
    </row>
    <row r="7" spans="1:4" ht="15">
      <c r="A7" s="61"/>
      <c r="B7" s="61"/>
      <c r="C7" s="61"/>
      <c r="D7" s="61"/>
    </row>
    <row r="8" spans="1:4" ht="15">
      <c r="A8" s="60" t="s">
        <v>48</v>
      </c>
      <c r="B8" s="61"/>
      <c r="C8" s="61"/>
      <c r="D8" s="61"/>
    </row>
    <row r="9" spans="1:4" ht="15">
      <c r="A9" s="61"/>
      <c r="B9" s="61"/>
      <c r="C9" s="61"/>
      <c r="D9" s="61"/>
    </row>
    <row r="10" spans="1:4" ht="15">
      <c r="A10" s="61"/>
      <c r="B10" s="61"/>
      <c r="C10" s="61"/>
      <c r="D10" s="61"/>
    </row>
    <row r="11" spans="1:4" ht="16.5" customHeight="1">
      <c r="A11" s="82"/>
      <c r="B11" s="82"/>
      <c r="C11" s="82"/>
      <c r="D11" s="82"/>
    </row>
    <row r="14" ht="15">
      <c r="A14" s="1" t="s">
        <v>163</v>
      </c>
    </row>
    <row r="16" spans="1:3" ht="15">
      <c r="A16" s="11" t="s">
        <v>155</v>
      </c>
      <c r="B16" s="11" t="s">
        <v>159</v>
      </c>
      <c r="C16" s="11" t="s">
        <v>156</v>
      </c>
    </row>
    <row r="17" spans="1:3" ht="15">
      <c r="A17" s="8" t="s">
        <v>154</v>
      </c>
      <c r="B17" s="8">
        <f>'1. Right of Access'!D6</f>
        <v>6</v>
      </c>
      <c r="C17" s="14">
        <f>'1. Right of Access'!F6</f>
        <v>3</v>
      </c>
    </row>
    <row r="18" spans="1:5" ht="15">
      <c r="A18" s="8" t="s">
        <v>168</v>
      </c>
      <c r="B18" s="8">
        <f>'2. Scope'!D11</f>
        <v>30</v>
      </c>
      <c r="C18" s="8">
        <f>'2. Scope'!F11</f>
        <v>16</v>
      </c>
      <c r="E18" s="38"/>
    </row>
    <row r="19" spans="1:3" ht="15">
      <c r="A19" s="8" t="s">
        <v>167</v>
      </c>
      <c r="B19" s="8">
        <f>'3. Requesting Procedures '!D17</f>
        <v>30</v>
      </c>
      <c r="C19" s="14">
        <f>'3. Requesting Procedures '!F17</f>
        <v>17</v>
      </c>
    </row>
    <row r="20" spans="1:3" ht="15">
      <c r="A20" s="8" t="s">
        <v>145</v>
      </c>
      <c r="B20" s="8">
        <f>'4. Exceptions and Refusals  '!D10</f>
        <v>30</v>
      </c>
      <c r="C20" s="14">
        <f>'4. Exceptions and Refusals  '!F10</f>
        <v>13</v>
      </c>
    </row>
    <row r="21" spans="1:3" ht="15">
      <c r="A21" s="8" t="s">
        <v>166</v>
      </c>
      <c r="B21" s="8">
        <f>'5. Appeals '!D16</f>
        <v>30</v>
      </c>
      <c r="C21" s="14">
        <f>'5. Appeals '!F16</f>
        <v>13</v>
      </c>
    </row>
    <row r="22" spans="1:3" ht="15">
      <c r="A22" s="8" t="s">
        <v>165</v>
      </c>
      <c r="B22" s="8">
        <f>'6. Sanctions and Protections '!D6</f>
        <v>8</v>
      </c>
      <c r="C22" s="8">
        <f>'6. Sanctions and Protections '!F6</f>
        <v>0</v>
      </c>
    </row>
    <row r="23" spans="1:3" ht="15">
      <c r="A23" s="8" t="s">
        <v>164</v>
      </c>
      <c r="B23" s="8">
        <f>'7. Promotional Measures '!D10</f>
        <v>16</v>
      </c>
      <c r="C23" s="14">
        <f>'7. Promotional Measures '!F10</f>
        <v>10</v>
      </c>
    </row>
    <row r="24" spans="1:3" ht="15">
      <c r="A24" s="10" t="s">
        <v>157</v>
      </c>
      <c r="B24" s="10">
        <f>SUM(B17:B23)</f>
        <v>150</v>
      </c>
      <c r="C24" s="10">
        <f>SUM(C17:C23)</f>
        <v>72</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83" t="s">
        <v>122</v>
      </c>
      <c r="B1" s="84"/>
      <c r="C1" s="15" t="s">
        <v>41</v>
      </c>
      <c r="D1" s="16" t="s">
        <v>123</v>
      </c>
      <c r="E1" s="62" t="s">
        <v>45</v>
      </c>
      <c r="F1" s="63" t="s">
        <v>156</v>
      </c>
      <c r="G1" s="63" t="s">
        <v>124</v>
      </c>
      <c r="H1" s="64" t="s">
        <v>125</v>
      </c>
    </row>
    <row r="2" spans="1:8" ht="78.75" customHeight="1">
      <c r="A2" s="51">
        <v>1</v>
      </c>
      <c r="B2" s="52" t="s">
        <v>92</v>
      </c>
      <c r="C2" s="52" t="s">
        <v>126</v>
      </c>
      <c r="D2" s="53">
        <v>2</v>
      </c>
      <c r="E2" s="13" t="s">
        <v>49</v>
      </c>
      <c r="F2" s="14">
        <v>0</v>
      </c>
      <c r="G2" s="14"/>
      <c r="H2" s="65" t="s">
        <v>50</v>
      </c>
    </row>
    <row r="3" spans="1:8" ht="63.75">
      <c r="A3" s="54">
        <v>2</v>
      </c>
      <c r="B3" s="55" t="s">
        <v>98</v>
      </c>
      <c r="C3" s="56" t="s">
        <v>97</v>
      </c>
      <c r="D3" s="57">
        <v>2</v>
      </c>
      <c r="E3" s="8" t="s">
        <v>51</v>
      </c>
      <c r="F3" s="66">
        <v>2</v>
      </c>
      <c r="G3" s="8" t="s">
        <v>183</v>
      </c>
      <c r="H3" s="80" t="s">
        <v>184</v>
      </c>
    </row>
    <row r="4" spans="1:8" ht="39" customHeight="1">
      <c r="A4" s="85">
        <v>3</v>
      </c>
      <c r="B4" s="55" t="s">
        <v>129</v>
      </c>
      <c r="C4" s="58" t="s">
        <v>99</v>
      </c>
      <c r="D4" s="87">
        <v>2</v>
      </c>
      <c r="E4" s="8" t="s">
        <v>49</v>
      </c>
      <c r="F4" s="89">
        <v>1</v>
      </c>
      <c r="G4" s="8"/>
      <c r="H4" s="67"/>
    </row>
    <row r="5" spans="1:8" ht="26.25" customHeight="1">
      <c r="A5" s="86"/>
      <c r="B5" s="52" t="s">
        <v>130</v>
      </c>
      <c r="C5" s="59" t="s">
        <v>99</v>
      </c>
      <c r="D5" s="88"/>
      <c r="E5" s="14" t="s">
        <v>51</v>
      </c>
      <c r="F5" s="90"/>
      <c r="G5" s="14" t="s">
        <v>52</v>
      </c>
      <c r="H5" s="65"/>
    </row>
    <row r="6" spans="1:8" ht="18.75">
      <c r="A6" s="5" t="s">
        <v>158</v>
      </c>
      <c r="B6" s="6"/>
      <c r="C6" s="6"/>
      <c r="D6" s="3">
        <f>SUM(D2:D5)</f>
        <v>6</v>
      </c>
      <c r="E6" s="68"/>
      <c r="F6" s="69">
        <f>SUM(F3:F5)</f>
        <v>3</v>
      </c>
      <c r="G6" s="69"/>
      <c r="H6" s="69"/>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ignoredErrors>
    <ignoredError sqref="F6" formulaRange="1"/>
  </ignoredErrors>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421875" style="0" customWidth="1"/>
    <col min="7" max="7" width="33.00390625" style="0" customWidth="1"/>
    <col min="8" max="8" width="34.140625" style="0" customWidth="1"/>
  </cols>
  <sheetData>
    <row r="1" spans="1:8" s="4" customFormat="1" ht="21.75" customHeight="1">
      <c r="A1" s="91" t="s">
        <v>122</v>
      </c>
      <c r="B1" s="92"/>
      <c r="C1" s="12" t="s">
        <v>41</v>
      </c>
      <c r="D1" s="7" t="s">
        <v>123</v>
      </c>
      <c r="E1" s="70" t="s">
        <v>45</v>
      </c>
      <c r="F1" s="71" t="s">
        <v>156</v>
      </c>
      <c r="G1" s="71" t="s">
        <v>124</v>
      </c>
      <c r="H1" s="71" t="s">
        <v>125</v>
      </c>
    </row>
    <row r="2" spans="1:8" ht="51.75">
      <c r="A2" s="19">
        <v>4</v>
      </c>
      <c r="B2" s="20" t="s">
        <v>131</v>
      </c>
      <c r="C2" s="20" t="s">
        <v>174</v>
      </c>
      <c r="D2" s="2">
        <v>2</v>
      </c>
      <c r="E2" s="14" t="s">
        <v>51</v>
      </c>
      <c r="F2" s="14">
        <v>2</v>
      </c>
      <c r="G2" s="14" t="s">
        <v>54</v>
      </c>
      <c r="H2" s="13"/>
    </row>
    <row r="3" spans="1:8" ht="90" customHeight="1">
      <c r="A3" s="19">
        <v>5</v>
      </c>
      <c r="B3" s="20" t="s">
        <v>67</v>
      </c>
      <c r="C3" s="20" t="s">
        <v>175</v>
      </c>
      <c r="D3" s="2">
        <v>4</v>
      </c>
      <c r="E3" s="14" t="s">
        <v>53</v>
      </c>
      <c r="F3" s="14">
        <v>2</v>
      </c>
      <c r="G3" s="14" t="s">
        <v>55</v>
      </c>
      <c r="H3" s="13" t="s">
        <v>188</v>
      </c>
    </row>
    <row r="4" spans="1:8" ht="39">
      <c r="A4" s="19">
        <v>6</v>
      </c>
      <c r="B4" s="20" t="s">
        <v>42</v>
      </c>
      <c r="C4" s="20" t="s">
        <v>142</v>
      </c>
      <c r="D4" s="2">
        <v>2</v>
      </c>
      <c r="E4" s="14" t="s">
        <v>53</v>
      </c>
      <c r="F4" s="14">
        <v>1</v>
      </c>
      <c r="G4" s="14" t="s">
        <v>54</v>
      </c>
      <c r="H4" s="13"/>
    </row>
    <row r="5" spans="1:8" ht="153.75" customHeight="1">
      <c r="A5" s="19">
        <v>7</v>
      </c>
      <c r="B5" s="20" t="s">
        <v>137</v>
      </c>
      <c r="C5" s="20" t="s">
        <v>93</v>
      </c>
      <c r="D5" s="2">
        <v>8</v>
      </c>
      <c r="E5" s="14" t="s">
        <v>53</v>
      </c>
      <c r="F5" s="14">
        <v>5</v>
      </c>
      <c r="G5" s="14" t="s">
        <v>56</v>
      </c>
      <c r="H5" s="13" t="s">
        <v>182</v>
      </c>
    </row>
    <row r="6" spans="1:8" ht="57" customHeight="1">
      <c r="A6" s="19">
        <v>8</v>
      </c>
      <c r="B6" s="33" t="s">
        <v>149</v>
      </c>
      <c r="C6" s="20" t="s">
        <v>106</v>
      </c>
      <c r="D6" s="2">
        <v>4</v>
      </c>
      <c r="E6" s="14" t="s">
        <v>51</v>
      </c>
      <c r="F6" s="14">
        <v>4</v>
      </c>
      <c r="G6" s="14" t="s">
        <v>25</v>
      </c>
      <c r="H6" s="13" t="s">
        <v>26</v>
      </c>
    </row>
    <row r="7" spans="1:8" ht="64.5">
      <c r="A7" s="19">
        <v>9</v>
      </c>
      <c r="B7" s="20" t="s">
        <v>68</v>
      </c>
      <c r="C7" s="20" t="s">
        <v>73</v>
      </c>
      <c r="D7" s="2">
        <v>4</v>
      </c>
      <c r="E7" s="14" t="s">
        <v>49</v>
      </c>
      <c r="F7" s="14">
        <v>0</v>
      </c>
      <c r="G7" s="14" t="s">
        <v>27</v>
      </c>
      <c r="H7" s="13" t="s">
        <v>28</v>
      </c>
    </row>
    <row r="8" spans="1:8" ht="33" customHeight="1">
      <c r="A8" s="19">
        <v>10</v>
      </c>
      <c r="B8" s="20" t="s">
        <v>105</v>
      </c>
      <c r="C8" s="20" t="s">
        <v>86</v>
      </c>
      <c r="D8" s="2">
        <v>2</v>
      </c>
      <c r="E8" s="14" t="s">
        <v>49</v>
      </c>
      <c r="F8" s="14">
        <v>0</v>
      </c>
      <c r="G8" s="14"/>
      <c r="H8" s="13" t="s">
        <v>50</v>
      </c>
    </row>
    <row r="9" spans="1:8" ht="30" customHeight="1">
      <c r="A9" s="19">
        <v>11</v>
      </c>
      <c r="B9" s="20" t="s">
        <v>69</v>
      </c>
      <c r="C9" s="20" t="s">
        <v>87</v>
      </c>
      <c r="D9" s="2">
        <v>2</v>
      </c>
      <c r="E9" s="14" t="s">
        <v>53</v>
      </c>
      <c r="F9" s="14">
        <v>1</v>
      </c>
      <c r="G9" s="14" t="s">
        <v>56</v>
      </c>
      <c r="H9" s="13"/>
    </row>
    <row r="10" spans="1:8" ht="42.75" customHeight="1">
      <c r="A10" s="34">
        <v>12</v>
      </c>
      <c r="B10" s="20" t="s">
        <v>70</v>
      </c>
      <c r="C10" s="35" t="s">
        <v>88</v>
      </c>
      <c r="D10" s="36">
        <v>2</v>
      </c>
      <c r="E10" s="72" t="s">
        <v>53</v>
      </c>
      <c r="F10" s="14">
        <v>1</v>
      </c>
      <c r="G10" s="14" t="s">
        <v>56</v>
      </c>
      <c r="H10" s="13" t="s">
        <v>29</v>
      </c>
    </row>
    <row r="11" spans="1:8" ht="18.75">
      <c r="A11" s="5" t="s">
        <v>158</v>
      </c>
      <c r="B11" s="6"/>
      <c r="C11" s="6"/>
      <c r="D11" s="45">
        <f>SUM(D2:D10)</f>
        <v>30</v>
      </c>
      <c r="E11" s="68"/>
      <c r="F11" s="73">
        <f>SUM(F2:F10)</f>
        <v>16</v>
      </c>
      <c r="G11" s="69"/>
      <c r="H11" s="69"/>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
      <selection activeCell="A1" sqref="A1:B1"/>
    </sheetView>
  </sheetViews>
  <sheetFormatPr defaultColWidth="11.421875" defaultRowHeight="15"/>
  <cols>
    <col min="2" max="2" width="77.00390625" style="0" customWidth="1"/>
    <col min="3" max="3" width="55.421875" style="0" customWidth="1"/>
    <col min="4" max="5" width="10.421875" style="0" customWidth="1"/>
    <col min="6" max="6" width="8.140625" style="0" customWidth="1"/>
    <col min="7" max="7" width="37.7109375" style="0" customWidth="1"/>
    <col min="8" max="8" width="36.140625" style="0" customWidth="1"/>
  </cols>
  <sheetData>
    <row r="1" spans="1:8" ht="37.5">
      <c r="A1" s="93" t="s">
        <v>122</v>
      </c>
      <c r="B1" s="94"/>
      <c r="C1" s="17" t="s">
        <v>41</v>
      </c>
      <c r="D1" s="18" t="s">
        <v>123</v>
      </c>
      <c r="E1" s="70" t="s">
        <v>30</v>
      </c>
      <c r="F1" s="74" t="s">
        <v>156</v>
      </c>
      <c r="G1" s="74" t="s">
        <v>124</v>
      </c>
      <c r="H1" s="74" t="s">
        <v>125</v>
      </c>
    </row>
    <row r="2" spans="1:8" ht="64.5" customHeight="1">
      <c r="A2" s="19">
        <v>13</v>
      </c>
      <c r="B2" s="20" t="s">
        <v>96</v>
      </c>
      <c r="C2" s="20" t="s">
        <v>89</v>
      </c>
      <c r="D2" s="2">
        <v>2</v>
      </c>
      <c r="E2" s="14" t="s">
        <v>51</v>
      </c>
      <c r="F2" s="14">
        <v>2</v>
      </c>
      <c r="G2" s="13" t="s">
        <v>197</v>
      </c>
      <c r="H2" s="13" t="s">
        <v>189</v>
      </c>
    </row>
    <row r="3" spans="1:8" ht="64.5">
      <c r="A3" s="19">
        <v>14</v>
      </c>
      <c r="B3" s="20" t="s">
        <v>95</v>
      </c>
      <c r="C3" s="21" t="s">
        <v>74</v>
      </c>
      <c r="D3" s="2">
        <v>2</v>
      </c>
      <c r="E3" s="14" t="s">
        <v>51</v>
      </c>
      <c r="F3" s="14">
        <v>2</v>
      </c>
      <c r="G3" s="13" t="s">
        <v>198</v>
      </c>
      <c r="H3" s="13" t="s">
        <v>199</v>
      </c>
    </row>
    <row r="4" spans="1:8" ht="62.25" customHeight="1">
      <c r="A4" s="19">
        <v>15</v>
      </c>
      <c r="B4" s="20" t="s">
        <v>94</v>
      </c>
      <c r="C4" s="20" t="s">
        <v>64</v>
      </c>
      <c r="D4" s="2">
        <v>2</v>
      </c>
      <c r="E4" s="14" t="s">
        <v>51</v>
      </c>
      <c r="F4" s="14">
        <v>2</v>
      </c>
      <c r="G4" s="13" t="s">
        <v>200</v>
      </c>
      <c r="H4" s="13" t="s">
        <v>201</v>
      </c>
    </row>
    <row r="5" spans="1:8" ht="64.5">
      <c r="A5" s="19">
        <v>16</v>
      </c>
      <c r="B5" s="20" t="s">
        <v>121</v>
      </c>
      <c r="C5" s="20" t="s">
        <v>114</v>
      </c>
      <c r="D5" s="2">
        <v>2</v>
      </c>
      <c r="E5" s="14" t="s">
        <v>51</v>
      </c>
      <c r="F5" s="14">
        <v>2</v>
      </c>
      <c r="G5" s="13" t="s">
        <v>192</v>
      </c>
      <c r="H5" s="13" t="s">
        <v>193</v>
      </c>
    </row>
    <row r="6" spans="1:8" ht="43.5" customHeight="1">
      <c r="A6" s="19">
        <v>17</v>
      </c>
      <c r="B6" s="20" t="s">
        <v>39</v>
      </c>
      <c r="C6" s="22" t="s">
        <v>109</v>
      </c>
      <c r="D6" s="2">
        <v>2</v>
      </c>
      <c r="E6" s="14" t="s">
        <v>51</v>
      </c>
      <c r="F6" s="14">
        <v>2</v>
      </c>
      <c r="G6" s="13" t="s">
        <v>192</v>
      </c>
      <c r="H6" s="13" t="s">
        <v>194</v>
      </c>
    </row>
    <row r="7" spans="1:8" ht="30.75" customHeight="1">
      <c r="A7" s="19">
        <v>18</v>
      </c>
      <c r="B7" s="20" t="s">
        <v>4</v>
      </c>
      <c r="C7" s="20" t="s">
        <v>110</v>
      </c>
      <c r="D7" s="2">
        <v>2</v>
      </c>
      <c r="E7" s="14" t="s">
        <v>49</v>
      </c>
      <c r="F7" s="14">
        <v>0</v>
      </c>
      <c r="G7" s="14"/>
      <c r="H7" s="13" t="s">
        <v>31</v>
      </c>
    </row>
    <row r="8" spans="1:8" ht="80.25" customHeight="1">
      <c r="A8" s="19">
        <v>19</v>
      </c>
      <c r="B8" s="20" t="s">
        <v>61</v>
      </c>
      <c r="C8" s="20" t="s">
        <v>146</v>
      </c>
      <c r="D8" s="2">
        <v>2</v>
      </c>
      <c r="E8" s="14" t="s">
        <v>49</v>
      </c>
      <c r="F8" s="14">
        <v>0</v>
      </c>
      <c r="G8" s="14"/>
      <c r="H8" s="13" t="s">
        <v>31</v>
      </c>
    </row>
    <row r="9" spans="1:8" ht="47.25" customHeight="1">
      <c r="A9" s="19">
        <v>20</v>
      </c>
      <c r="B9" s="20" t="s">
        <v>132</v>
      </c>
      <c r="C9" s="20" t="s">
        <v>111</v>
      </c>
      <c r="D9" s="2">
        <v>2</v>
      </c>
      <c r="E9" s="14" t="s">
        <v>49</v>
      </c>
      <c r="F9" s="14">
        <v>0</v>
      </c>
      <c r="G9" s="14"/>
      <c r="H9" s="13" t="s">
        <v>50</v>
      </c>
    </row>
    <row r="10" spans="1:8" ht="15">
      <c r="A10" s="19">
        <v>21</v>
      </c>
      <c r="B10" s="20" t="s">
        <v>133</v>
      </c>
      <c r="C10" s="20" t="s">
        <v>75</v>
      </c>
      <c r="D10" s="2">
        <v>2</v>
      </c>
      <c r="E10" s="14" t="s">
        <v>51</v>
      </c>
      <c r="F10" s="14">
        <v>2</v>
      </c>
      <c r="G10" s="14" t="s">
        <v>32</v>
      </c>
      <c r="H10" s="13"/>
    </row>
    <row r="11" spans="1:8" ht="68.25" customHeight="1">
      <c r="A11" s="19">
        <v>22</v>
      </c>
      <c r="B11" s="20" t="s">
        <v>62</v>
      </c>
      <c r="C11" s="20" t="s">
        <v>76</v>
      </c>
      <c r="D11" s="2">
        <v>2</v>
      </c>
      <c r="E11" s="14" t="s">
        <v>53</v>
      </c>
      <c r="F11" s="14">
        <v>1</v>
      </c>
      <c r="G11" s="14" t="s">
        <v>32</v>
      </c>
      <c r="H11" s="13" t="s">
        <v>185</v>
      </c>
    </row>
    <row r="12" spans="1:8" ht="57" customHeight="1">
      <c r="A12" s="19">
        <v>23</v>
      </c>
      <c r="B12" s="20" t="s">
        <v>63</v>
      </c>
      <c r="C12" s="20"/>
      <c r="D12" s="2">
        <v>2</v>
      </c>
      <c r="E12" s="14" t="s">
        <v>51</v>
      </c>
      <c r="F12" s="14">
        <v>2</v>
      </c>
      <c r="G12" s="14" t="s">
        <v>33</v>
      </c>
      <c r="H12" s="13" t="s">
        <v>186</v>
      </c>
    </row>
    <row r="13" spans="1:8" s="29" customFormat="1" ht="39">
      <c r="A13" s="19">
        <v>24</v>
      </c>
      <c r="B13" s="20" t="s">
        <v>113</v>
      </c>
      <c r="C13" s="20" t="s">
        <v>112</v>
      </c>
      <c r="D13" s="23">
        <v>2</v>
      </c>
      <c r="E13" s="30" t="s">
        <v>49</v>
      </c>
      <c r="F13" s="30">
        <v>0</v>
      </c>
      <c r="G13" s="14" t="s">
        <v>34</v>
      </c>
      <c r="H13" s="13" t="s">
        <v>35</v>
      </c>
    </row>
    <row r="14" spans="1:8" s="27" customFormat="1" ht="69" customHeight="1">
      <c r="A14" s="24">
        <v>25</v>
      </c>
      <c r="B14" s="25" t="s">
        <v>160</v>
      </c>
      <c r="C14" s="25" t="s">
        <v>91</v>
      </c>
      <c r="D14" s="26">
        <v>2</v>
      </c>
      <c r="E14" s="30" t="s">
        <v>53</v>
      </c>
      <c r="F14" s="30">
        <v>1</v>
      </c>
      <c r="G14" s="13" t="s">
        <v>204</v>
      </c>
      <c r="H14" s="13" t="s">
        <v>36</v>
      </c>
    </row>
    <row r="15" spans="1:8" ht="39">
      <c r="A15" s="19">
        <v>26</v>
      </c>
      <c r="B15" s="20" t="s">
        <v>161</v>
      </c>
      <c r="C15" s="20"/>
      <c r="D15" s="23">
        <v>2</v>
      </c>
      <c r="E15" s="30" t="s">
        <v>53</v>
      </c>
      <c r="F15" s="30">
        <v>1</v>
      </c>
      <c r="G15" s="13" t="s">
        <v>202</v>
      </c>
      <c r="H15" s="13" t="s">
        <v>203</v>
      </c>
    </row>
    <row r="16" spans="1:8" ht="57.75" customHeight="1">
      <c r="A16" s="19">
        <v>27</v>
      </c>
      <c r="B16" s="20" t="s">
        <v>115</v>
      </c>
      <c r="C16" s="20" t="s">
        <v>112</v>
      </c>
      <c r="D16" s="23">
        <v>2</v>
      </c>
      <c r="E16" s="30" t="s">
        <v>49</v>
      </c>
      <c r="F16" s="30">
        <v>0</v>
      </c>
      <c r="G16" s="13" t="s">
        <v>195</v>
      </c>
      <c r="H16" s="13" t="s">
        <v>38</v>
      </c>
    </row>
    <row r="17" spans="1:8" ht="18.75">
      <c r="A17" s="5" t="s">
        <v>158</v>
      </c>
      <c r="B17" s="6"/>
      <c r="C17" s="6"/>
      <c r="D17" s="3">
        <f>SUM(D2:D16)</f>
        <v>30</v>
      </c>
      <c r="E17" s="68"/>
      <c r="F17" s="69">
        <f>SUM(F2:F16)</f>
        <v>17</v>
      </c>
      <c r="G17" s="69"/>
      <c r="H17" s="69"/>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5.00390625" style="0" customWidth="1"/>
    <col min="8" max="8" width="29.28125" style="0" customWidth="1"/>
  </cols>
  <sheetData>
    <row r="1" spans="1:8" ht="18.75">
      <c r="A1" s="95" t="s">
        <v>122</v>
      </c>
      <c r="B1" s="96"/>
      <c r="C1" s="43" t="s">
        <v>41</v>
      </c>
      <c r="D1" s="44" t="s">
        <v>123</v>
      </c>
      <c r="E1" s="17" t="s">
        <v>45</v>
      </c>
      <c r="F1" s="18" t="s">
        <v>156</v>
      </c>
      <c r="G1" s="18" t="s">
        <v>124</v>
      </c>
      <c r="H1" s="18" t="s">
        <v>125</v>
      </c>
    </row>
    <row r="2" spans="1:8" ht="40.5" customHeight="1">
      <c r="A2" s="39">
        <v>28</v>
      </c>
      <c r="B2" s="13" t="s">
        <v>85</v>
      </c>
      <c r="C2" s="13" t="s">
        <v>176</v>
      </c>
      <c r="D2" s="13">
        <v>4</v>
      </c>
      <c r="E2" s="14" t="s">
        <v>49</v>
      </c>
      <c r="F2" s="14">
        <v>0</v>
      </c>
      <c r="G2" s="14" t="s">
        <v>5</v>
      </c>
      <c r="H2" s="13"/>
    </row>
    <row r="3" spans="1:8" ht="126" customHeight="1">
      <c r="A3" s="40">
        <v>29</v>
      </c>
      <c r="B3" s="13" t="s">
        <v>43</v>
      </c>
      <c r="C3" s="37" t="s">
        <v>177</v>
      </c>
      <c r="D3" s="37">
        <v>10</v>
      </c>
      <c r="E3" s="14" t="s">
        <v>53</v>
      </c>
      <c r="F3" s="75">
        <v>8</v>
      </c>
      <c r="G3" s="14" t="s">
        <v>6</v>
      </c>
      <c r="H3" s="13" t="s">
        <v>7</v>
      </c>
    </row>
    <row r="4" spans="1:8" ht="52.5" customHeight="1">
      <c r="A4" s="39">
        <v>30</v>
      </c>
      <c r="B4" s="13" t="s">
        <v>84</v>
      </c>
      <c r="C4" s="13" t="s">
        <v>118</v>
      </c>
      <c r="D4" s="13">
        <v>4</v>
      </c>
      <c r="E4" s="14" t="s">
        <v>49</v>
      </c>
      <c r="F4" s="14">
        <v>0</v>
      </c>
      <c r="G4" s="14"/>
      <c r="H4" s="13" t="s">
        <v>8</v>
      </c>
    </row>
    <row r="5" spans="1:8" ht="66" customHeight="1">
      <c r="A5" s="40">
        <v>31</v>
      </c>
      <c r="B5" s="13" t="s">
        <v>147</v>
      </c>
      <c r="C5" s="13" t="s">
        <v>77</v>
      </c>
      <c r="D5" s="13">
        <v>4</v>
      </c>
      <c r="E5" s="14" t="s">
        <v>53</v>
      </c>
      <c r="F5" s="14">
        <v>1</v>
      </c>
      <c r="G5" s="14" t="s">
        <v>9</v>
      </c>
      <c r="H5" s="13" t="s">
        <v>10</v>
      </c>
    </row>
    <row r="6" spans="1:8" ht="64.5" customHeight="1">
      <c r="A6" s="39">
        <v>32</v>
      </c>
      <c r="B6" s="13" t="s">
        <v>59</v>
      </c>
      <c r="C6" s="13" t="s">
        <v>143</v>
      </c>
      <c r="D6" s="13">
        <v>2</v>
      </c>
      <c r="E6" s="14" t="s">
        <v>49</v>
      </c>
      <c r="F6" s="14">
        <v>0</v>
      </c>
      <c r="G6" s="14"/>
      <c r="H6" s="13" t="s">
        <v>37</v>
      </c>
    </row>
    <row r="7" spans="1:8" ht="78" customHeight="1">
      <c r="A7" s="39">
        <v>33</v>
      </c>
      <c r="B7" s="13" t="s">
        <v>60</v>
      </c>
      <c r="C7" s="13" t="s">
        <v>127</v>
      </c>
      <c r="D7" s="13">
        <v>2</v>
      </c>
      <c r="E7" s="14" t="s">
        <v>51</v>
      </c>
      <c r="F7" s="14">
        <v>2</v>
      </c>
      <c r="G7" s="13" t="s">
        <v>196</v>
      </c>
      <c r="H7" s="13"/>
    </row>
    <row r="8" spans="1:8" ht="39" customHeight="1">
      <c r="A8" s="39">
        <v>34</v>
      </c>
      <c r="B8" s="13" t="s">
        <v>90</v>
      </c>
      <c r="C8" s="13" t="s">
        <v>83</v>
      </c>
      <c r="D8" s="13">
        <v>2</v>
      </c>
      <c r="E8" s="14" t="s">
        <v>49</v>
      </c>
      <c r="F8" s="14">
        <v>0</v>
      </c>
      <c r="G8" s="14"/>
      <c r="H8" s="13" t="s">
        <v>37</v>
      </c>
    </row>
    <row r="9" spans="1:8" ht="70.5" customHeight="1">
      <c r="A9" s="39">
        <v>35</v>
      </c>
      <c r="B9" s="13" t="s">
        <v>148</v>
      </c>
      <c r="C9" s="13" t="s">
        <v>144</v>
      </c>
      <c r="D9" s="13">
        <v>2</v>
      </c>
      <c r="E9" s="14" t="s">
        <v>51</v>
      </c>
      <c r="F9" s="14">
        <v>2</v>
      </c>
      <c r="G9" s="14" t="s">
        <v>11</v>
      </c>
      <c r="H9" s="13"/>
    </row>
    <row r="10" spans="1:8" ht="18.75">
      <c r="A10" s="46" t="s">
        <v>158</v>
      </c>
      <c r="B10" s="9"/>
      <c r="C10" s="9"/>
      <c r="D10" s="10">
        <f>SUM(D2:D9)</f>
        <v>30</v>
      </c>
      <c r="E10" s="76"/>
      <c r="F10" s="77">
        <f>SUM(F2:F9)</f>
        <v>13</v>
      </c>
      <c r="G10" s="69"/>
      <c r="H10" s="69"/>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1" sqref="A1:B1"/>
    </sheetView>
  </sheetViews>
  <sheetFormatPr defaultColWidth="11.421875" defaultRowHeight="15"/>
  <cols>
    <col min="1" max="1" width="8.28125" style="0" customWidth="1"/>
    <col min="2" max="2" width="59.00390625" style="0" customWidth="1"/>
    <col min="3" max="3" width="59.8515625" style="0" customWidth="1"/>
    <col min="4" max="5" width="12.140625" style="0" customWidth="1"/>
    <col min="7" max="7" width="40.8515625" style="0" customWidth="1"/>
    <col min="8" max="8" width="28.421875" style="0" customWidth="1"/>
  </cols>
  <sheetData>
    <row r="1" spans="1:8" ht="19.5" customHeight="1">
      <c r="A1" s="97" t="s">
        <v>122</v>
      </c>
      <c r="B1" s="98"/>
      <c r="C1" s="7" t="s">
        <v>41</v>
      </c>
      <c r="D1" s="7" t="s">
        <v>123</v>
      </c>
      <c r="E1" s="78" t="s">
        <v>45</v>
      </c>
      <c r="F1" s="18" t="s">
        <v>156</v>
      </c>
      <c r="G1" s="18" t="s">
        <v>124</v>
      </c>
      <c r="H1" s="18" t="s">
        <v>125</v>
      </c>
    </row>
    <row r="2" spans="1:8" ht="46.5" customHeight="1">
      <c r="A2" s="41">
        <v>36</v>
      </c>
      <c r="B2" s="13" t="s">
        <v>78</v>
      </c>
      <c r="C2" s="13" t="s">
        <v>79</v>
      </c>
      <c r="D2" s="13">
        <v>2</v>
      </c>
      <c r="E2" s="79" t="s">
        <v>51</v>
      </c>
      <c r="F2" s="14">
        <v>2</v>
      </c>
      <c r="G2" s="14" t="s">
        <v>187</v>
      </c>
      <c r="H2" s="13" t="s">
        <v>190</v>
      </c>
    </row>
    <row r="3" spans="1:8" s="29" customFormat="1" ht="87.75" customHeight="1">
      <c r="A3" s="41">
        <v>37</v>
      </c>
      <c r="B3" s="13" t="s">
        <v>40</v>
      </c>
      <c r="C3" s="13" t="s">
        <v>119</v>
      </c>
      <c r="D3" s="13">
        <v>2</v>
      </c>
      <c r="E3" s="14" t="s">
        <v>51</v>
      </c>
      <c r="F3" s="14">
        <v>2</v>
      </c>
      <c r="G3" s="14" t="s">
        <v>12</v>
      </c>
      <c r="H3" s="13" t="s">
        <v>13</v>
      </c>
    </row>
    <row r="4" spans="1:8" s="29" customFormat="1" ht="55.5" customHeight="1">
      <c r="A4" s="41">
        <v>38</v>
      </c>
      <c r="B4" s="13" t="s">
        <v>170</v>
      </c>
      <c r="C4" s="13" t="s">
        <v>171</v>
      </c>
      <c r="D4" s="13">
        <v>2</v>
      </c>
      <c r="E4" s="14" t="s">
        <v>49</v>
      </c>
      <c r="F4" s="14">
        <v>0</v>
      </c>
      <c r="G4" s="14"/>
      <c r="H4" s="13" t="s">
        <v>37</v>
      </c>
    </row>
    <row r="5" spans="1:8" s="29" customFormat="1" ht="42.75" customHeight="1">
      <c r="A5" s="41">
        <v>39</v>
      </c>
      <c r="B5" s="13" t="s">
        <v>120</v>
      </c>
      <c r="C5" s="13" t="s">
        <v>71</v>
      </c>
      <c r="D5" s="13">
        <v>2</v>
      </c>
      <c r="E5" s="14" t="s">
        <v>49</v>
      </c>
      <c r="F5" s="14">
        <v>0</v>
      </c>
      <c r="G5" s="14"/>
      <c r="H5" s="13" t="s">
        <v>37</v>
      </c>
    </row>
    <row r="6" spans="1:8" s="29" customFormat="1" ht="69" customHeight="1">
      <c r="A6" s="41">
        <v>40</v>
      </c>
      <c r="B6" s="13" t="s">
        <v>107</v>
      </c>
      <c r="C6" s="13" t="s">
        <v>72</v>
      </c>
      <c r="D6" s="13">
        <v>2</v>
      </c>
      <c r="E6" s="14" t="s">
        <v>49</v>
      </c>
      <c r="F6" s="14">
        <v>0</v>
      </c>
      <c r="G6" s="14"/>
      <c r="H6" s="13" t="s">
        <v>37</v>
      </c>
    </row>
    <row r="7" spans="1:8" s="29" customFormat="1" ht="69" customHeight="1">
      <c r="A7" s="41">
        <v>41</v>
      </c>
      <c r="B7" s="13" t="s">
        <v>116</v>
      </c>
      <c r="C7" s="13" t="s">
        <v>128</v>
      </c>
      <c r="D7" s="13">
        <v>2</v>
      </c>
      <c r="E7" s="14" t="s">
        <v>53</v>
      </c>
      <c r="F7" s="14">
        <v>1</v>
      </c>
      <c r="G7" s="14" t="s">
        <v>14</v>
      </c>
      <c r="H7" s="13" t="s">
        <v>15</v>
      </c>
    </row>
    <row r="8" spans="1:8" s="29" customFormat="1" ht="58.5" customHeight="1">
      <c r="A8" s="41">
        <v>42</v>
      </c>
      <c r="B8" s="13" t="s">
        <v>117</v>
      </c>
      <c r="C8" s="13" t="s">
        <v>169</v>
      </c>
      <c r="D8" s="13">
        <v>2</v>
      </c>
      <c r="E8" s="14" t="s">
        <v>49</v>
      </c>
      <c r="F8" s="14">
        <v>0</v>
      </c>
      <c r="G8" s="14"/>
      <c r="H8" s="13" t="s">
        <v>16</v>
      </c>
    </row>
    <row r="9" spans="1:8" s="29" customFormat="1" ht="56.25" customHeight="1">
      <c r="A9" s="41">
        <v>43</v>
      </c>
      <c r="B9" s="13" t="s">
        <v>65</v>
      </c>
      <c r="C9" s="13" t="s">
        <v>66</v>
      </c>
      <c r="D9" s="13">
        <v>2</v>
      </c>
      <c r="E9" s="14" t="s">
        <v>49</v>
      </c>
      <c r="F9" s="14">
        <v>0</v>
      </c>
      <c r="G9" s="14" t="s">
        <v>17</v>
      </c>
      <c r="H9" s="13" t="s">
        <v>18</v>
      </c>
    </row>
    <row r="10" spans="1:8" s="29" customFormat="1" ht="36.75" customHeight="1">
      <c r="A10" s="41">
        <v>44</v>
      </c>
      <c r="B10" s="13" t="s">
        <v>180</v>
      </c>
      <c r="C10" s="13" t="s">
        <v>181</v>
      </c>
      <c r="D10" s="13">
        <v>2</v>
      </c>
      <c r="E10" s="14" t="s">
        <v>51</v>
      </c>
      <c r="F10" s="14">
        <v>2</v>
      </c>
      <c r="G10" s="14" t="s">
        <v>191</v>
      </c>
      <c r="H10" s="13"/>
    </row>
    <row r="11" spans="1:8" s="29" customFormat="1" ht="48" customHeight="1">
      <c r="A11" s="41">
        <v>45</v>
      </c>
      <c r="B11" s="13" t="s">
        <v>138</v>
      </c>
      <c r="C11" s="13" t="s">
        <v>172</v>
      </c>
      <c r="D11" s="13">
        <v>2</v>
      </c>
      <c r="E11" s="14" t="s">
        <v>53</v>
      </c>
      <c r="F11" s="14">
        <v>1</v>
      </c>
      <c r="G11" s="14" t="s">
        <v>19</v>
      </c>
      <c r="H11" s="13" t="s">
        <v>20</v>
      </c>
    </row>
    <row r="12" spans="1:8" s="29" customFormat="1" ht="69" customHeight="1">
      <c r="A12" s="41">
        <v>46</v>
      </c>
      <c r="B12" s="13" t="s">
        <v>139</v>
      </c>
      <c r="C12" s="13" t="s">
        <v>140</v>
      </c>
      <c r="D12" s="13">
        <v>4</v>
      </c>
      <c r="E12" s="14" t="s">
        <v>53</v>
      </c>
      <c r="F12" s="14">
        <v>2</v>
      </c>
      <c r="G12" s="14" t="s">
        <v>21</v>
      </c>
      <c r="H12" s="13" t="s">
        <v>22</v>
      </c>
    </row>
    <row r="13" spans="1:8" s="29" customFormat="1" ht="60.75" customHeight="1">
      <c r="A13" s="41">
        <v>47</v>
      </c>
      <c r="B13" s="13" t="s">
        <v>141</v>
      </c>
      <c r="C13" s="13" t="s">
        <v>173</v>
      </c>
      <c r="D13" s="13">
        <v>2</v>
      </c>
      <c r="E13" s="14" t="s">
        <v>51</v>
      </c>
      <c r="F13" s="14">
        <v>2</v>
      </c>
      <c r="G13" s="14" t="s">
        <v>23</v>
      </c>
      <c r="H13" s="13"/>
    </row>
    <row r="14" spans="1:8" s="29" customFormat="1" ht="45.75" customHeight="1">
      <c r="A14" s="41">
        <v>48</v>
      </c>
      <c r="B14" s="13" t="s">
        <v>150</v>
      </c>
      <c r="C14" s="13" t="s">
        <v>151</v>
      </c>
      <c r="D14" s="13">
        <v>2</v>
      </c>
      <c r="E14" s="14" t="s">
        <v>49</v>
      </c>
      <c r="F14" s="14">
        <v>0</v>
      </c>
      <c r="G14" s="14"/>
      <c r="H14" s="13" t="s">
        <v>50</v>
      </c>
    </row>
    <row r="15" spans="1:8" s="29" customFormat="1" ht="57" customHeight="1">
      <c r="A15" s="41">
        <v>49</v>
      </c>
      <c r="B15" s="13" t="s">
        <v>101</v>
      </c>
      <c r="C15" s="13" t="s">
        <v>152</v>
      </c>
      <c r="D15" s="13">
        <v>2</v>
      </c>
      <c r="E15" s="14" t="s">
        <v>53</v>
      </c>
      <c r="F15" s="14">
        <v>1</v>
      </c>
      <c r="G15" s="14" t="s">
        <v>17</v>
      </c>
      <c r="H15" s="13" t="s">
        <v>24</v>
      </c>
    </row>
    <row r="16" spans="1:8" ht="21.75" customHeight="1">
      <c r="A16" s="49" t="s">
        <v>158</v>
      </c>
      <c r="B16" s="50"/>
      <c r="C16" s="50"/>
      <c r="D16" s="42">
        <f>SUM(D2:D15)</f>
        <v>30</v>
      </c>
      <c r="E16" s="76"/>
      <c r="F16" s="77">
        <f>SUM(F2:F15)</f>
        <v>13</v>
      </c>
      <c r="G16" s="77"/>
      <c r="H16" s="7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89.421875" style="0" customWidth="1"/>
    <col min="3" max="3" width="72.421875" style="0" customWidth="1"/>
    <col min="4" max="5" width="13.28125" style="0" customWidth="1"/>
    <col min="7" max="7" width="24.140625" style="0" customWidth="1"/>
    <col min="8" max="8" width="26.8515625" style="0" customWidth="1"/>
  </cols>
  <sheetData>
    <row r="1" spans="1:8" ht="18.75">
      <c r="A1" s="99" t="s">
        <v>122</v>
      </c>
      <c r="B1" s="100"/>
      <c r="C1" s="17" t="s">
        <v>41</v>
      </c>
      <c r="D1" s="18" t="s">
        <v>123</v>
      </c>
      <c r="E1" s="17" t="s">
        <v>45</v>
      </c>
      <c r="F1" s="18" t="s">
        <v>156</v>
      </c>
      <c r="G1" s="18" t="s">
        <v>124</v>
      </c>
      <c r="H1" s="18" t="s">
        <v>125</v>
      </c>
    </row>
    <row r="2" spans="1:8" s="29" customFormat="1" ht="60" customHeight="1">
      <c r="A2" s="28">
        <v>50</v>
      </c>
      <c r="B2" s="13" t="s">
        <v>100</v>
      </c>
      <c r="C2" s="13" t="s">
        <v>44</v>
      </c>
      <c r="D2" s="14">
        <v>2</v>
      </c>
      <c r="E2" s="14" t="s">
        <v>49</v>
      </c>
      <c r="F2" s="14">
        <v>0</v>
      </c>
      <c r="G2" s="14"/>
      <c r="H2" s="13" t="s">
        <v>37</v>
      </c>
    </row>
    <row r="3" spans="1:8" s="29" customFormat="1" ht="58.5" customHeight="1">
      <c r="A3" s="28">
        <v>51</v>
      </c>
      <c r="B3" s="13" t="s">
        <v>134</v>
      </c>
      <c r="C3" s="13" t="s">
        <v>135</v>
      </c>
      <c r="D3" s="14">
        <v>2</v>
      </c>
      <c r="E3" s="14" t="s">
        <v>49</v>
      </c>
      <c r="F3" s="14">
        <v>0</v>
      </c>
      <c r="G3" s="14"/>
      <c r="H3" s="13" t="s">
        <v>37</v>
      </c>
    </row>
    <row r="4" spans="1:8" s="29" customFormat="1" ht="74.25" customHeight="1">
      <c r="A4" s="28">
        <v>52</v>
      </c>
      <c r="B4" s="13" t="s">
        <v>102</v>
      </c>
      <c r="C4" s="13" t="s">
        <v>178</v>
      </c>
      <c r="D4" s="30">
        <v>2</v>
      </c>
      <c r="E4" s="14" t="s">
        <v>49</v>
      </c>
      <c r="F4" s="30">
        <v>0</v>
      </c>
      <c r="G4" s="14"/>
      <c r="H4" s="13" t="s">
        <v>37</v>
      </c>
    </row>
    <row r="5" spans="1:8" s="29" customFormat="1" ht="51.75" customHeight="1">
      <c r="A5" s="28">
        <v>53</v>
      </c>
      <c r="B5" s="13" t="s">
        <v>82</v>
      </c>
      <c r="C5" s="13" t="s">
        <v>179</v>
      </c>
      <c r="D5" s="14">
        <v>2</v>
      </c>
      <c r="E5" s="14" t="s">
        <v>49</v>
      </c>
      <c r="F5" s="14">
        <v>0</v>
      </c>
      <c r="G5" s="14" t="s">
        <v>0</v>
      </c>
      <c r="H5" s="13" t="s">
        <v>1</v>
      </c>
    </row>
    <row r="6" spans="1:8" s="29" customFormat="1" ht="18.75">
      <c r="A6" s="47" t="s">
        <v>158</v>
      </c>
      <c r="B6" s="47"/>
      <c r="C6" s="47"/>
      <c r="D6" s="48">
        <f>SUM(D2:D5)</f>
        <v>8</v>
      </c>
      <c r="E6" s="68"/>
      <c r="F6" s="69">
        <f>SUM(F2:F5)</f>
        <v>0</v>
      </c>
      <c r="G6" s="69"/>
      <c r="H6" s="6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91.421875" style="0" customWidth="1"/>
    <col min="3" max="3" width="35.7109375" style="0" customWidth="1"/>
    <col min="4" max="5" width="12.140625" style="0" customWidth="1"/>
    <col min="7" max="7" width="40.421875" style="0" customWidth="1"/>
    <col min="8" max="8" width="41.00390625" style="0" customWidth="1"/>
  </cols>
  <sheetData>
    <row r="1" spans="1:8" ht="18.75">
      <c r="A1" s="95" t="s">
        <v>122</v>
      </c>
      <c r="B1" s="96"/>
      <c r="C1" s="17" t="s">
        <v>41</v>
      </c>
      <c r="D1" s="44" t="s">
        <v>123</v>
      </c>
      <c r="E1" s="17" t="s">
        <v>45</v>
      </c>
      <c r="F1" s="18" t="s">
        <v>156</v>
      </c>
      <c r="G1" s="18" t="s">
        <v>124</v>
      </c>
      <c r="H1" s="18" t="s">
        <v>125</v>
      </c>
    </row>
    <row r="2" spans="1:8" ht="51.75" customHeight="1">
      <c r="A2" s="28">
        <v>54</v>
      </c>
      <c r="B2" s="31" t="s">
        <v>80</v>
      </c>
      <c r="C2" s="31" t="s">
        <v>81</v>
      </c>
      <c r="D2" s="14">
        <v>2</v>
      </c>
      <c r="E2" s="14" t="s">
        <v>51</v>
      </c>
      <c r="F2" s="14">
        <v>2</v>
      </c>
      <c r="G2" s="13" t="s">
        <v>207</v>
      </c>
      <c r="H2" s="13" t="s">
        <v>208</v>
      </c>
    </row>
    <row r="3" spans="1:8" ht="51.75" customHeight="1">
      <c r="A3" s="28">
        <v>55</v>
      </c>
      <c r="B3" s="31" t="s">
        <v>103</v>
      </c>
      <c r="C3" s="31" t="s">
        <v>81</v>
      </c>
      <c r="D3" s="14">
        <v>2</v>
      </c>
      <c r="E3" s="14" t="s">
        <v>51</v>
      </c>
      <c r="F3" s="14">
        <v>2</v>
      </c>
      <c r="G3" s="13" t="s">
        <v>2</v>
      </c>
      <c r="H3" s="14"/>
    </row>
    <row r="4" spans="1:8" ht="42" customHeight="1">
      <c r="A4" s="28">
        <v>56</v>
      </c>
      <c r="B4" s="31" t="s">
        <v>104</v>
      </c>
      <c r="C4" s="31" t="s">
        <v>81</v>
      </c>
      <c r="D4" s="14">
        <v>2</v>
      </c>
      <c r="E4" s="14" t="s">
        <v>49</v>
      </c>
      <c r="F4" s="14">
        <v>0</v>
      </c>
      <c r="G4" s="14"/>
      <c r="H4" s="14" t="s">
        <v>37</v>
      </c>
    </row>
    <row r="5" spans="1:8" ht="128.25">
      <c r="A5" s="28">
        <v>57</v>
      </c>
      <c r="B5" s="31" t="s">
        <v>108</v>
      </c>
      <c r="C5" s="31" t="s">
        <v>81</v>
      </c>
      <c r="D5" s="14">
        <v>2</v>
      </c>
      <c r="E5" s="14" t="s">
        <v>51</v>
      </c>
      <c r="F5" s="14">
        <v>2</v>
      </c>
      <c r="G5" s="13" t="s">
        <v>206</v>
      </c>
      <c r="H5" s="13" t="s">
        <v>205</v>
      </c>
    </row>
    <row r="6" spans="1:8" ht="47.25" customHeight="1">
      <c r="A6" s="28">
        <v>58</v>
      </c>
      <c r="B6" s="31" t="s">
        <v>58</v>
      </c>
      <c r="C6" s="31" t="s">
        <v>81</v>
      </c>
      <c r="D6" s="14">
        <v>2</v>
      </c>
      <c r="E6" s="14" t="s">
        <v>49</v>
      </c>
      <c r="F6" s="14">
        <v>0</v>
      </c>
      <c r="G6" s="14"/>
      <c r="H6" s="14" t="s">
        <v>37</v>
      </c>
    </row>
    <row r="7" spans="1:8" ht="35.25" customHeight="1">
      <c r="A7" s="28">
        <v>59</v>
      </c>
      <c r="B7" s="31" t="s">
        <v>153</v>
      </c>
      <c r="C7" s="31" t="s">
        <v>81</v>
      </c>
      <c r="D7" s="14">
        <v>2</v>
      </c>
      <c r="E7" s="14" t="s">
        <v>49</v>
      </c>
      <c r="F7" s="14">
        <v>0</v>
      </c>
      <c r="G7" s="14"/>
      <c r="H7" s="14" t="s">
        <v>37</v>
      </c>
    </row>
    <row r="8" spans="1:8" ht="59.25" customHeight="1">
      <c r="A8" s="28">
        <v>60</v>
      </c>
      <c r="B8" s="31" t="s">
        <v>57</v>
      </c>
      <c r="C8" s="31" t="s">
        <v>81</v>
      </c>
      <c r="D8" s="14">
        <v>2</v>
      </c>
      <c r="E8" s="14" t="s">
        <v>51</v>
      </c>
      <c r="F8" s="14">
        <v>2</v>
      </c>
      <c r="G8" s="81" t="s">
        <v>209</v>
      </c>
      <c r="H8" s="14" t="s">
        <v>37</v>
      </c>
    </row>
    <row r="9" spans="1:8" ht="55.5" customHeight="1">
      <c r="A9" s="28">
        <v>61</v>
      </c>
      <c r="B9" s="32" t="s">
        <v>136</v>
      </c>
      <c r="C9" s="31" t="s">
        <v>81</v>
      </c>
      <c r="D9" s="14">
        <v>2</v>
      </c>
      <c r="E9" s="14" t="s">
        <v>51</v>
      </c>
      <c r="F9" s="14">
        <v>2</v>
      </c>
      <c r="G9" s="14" t="s">
        <v>3</v>
      </c>
      <c r="H9" s="14"/>
    </row>
    <row r="10" spans="1:8" ht="18.75">
      <c r="A10" s="5" t="s">
        <v>158</v>
      </c>
      <c r="B10" s="47"/>
      <c r="C10" s="6"/>
      <c r="D10" s="3">
        <f>SUM(D2:D9)</f>
        <v>16</v>
      </c>
      <c r="E10" s="68"/>
      <c r="F10" s="69">
        <f>SUM(F2:F9)</f>
        <v>10</v>
      </c>
      <c r="G10" s="69"/>
      <c r="H10" s="69"/>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2011-09-28T01:50:38Z</dcterms:modified>
  <cp:category/>
  <cp:version/>
  <cp:contentType/>
  <cp:contentStatus/>
</cp:coreProperties>
</file>