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40" yWindow="0" windowWidth="16965" windowHeight="1036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<sst xmlns="http://schemas.openxmlformats.org/spreadsheetml/2006/main" count="306" uniqueCount="184">
  <si>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</si>
  <si>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</si>
  <si>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Findings</t>
  </si>
  <si>
    <t>Yes</t>
  </si>
  <si>
    <t>Partially</t>
  </si>
  <si>
    <t>No</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</si>
  <si>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</si>
  <si>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</si>
  <si>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</si>
  <si>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</si>
  <si>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</si>
  <si>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</si>
  <si>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</si>
  <si>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</si>
  <si>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</si>
  <si>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</si>
  <si>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</si>
  <si>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Score: 112</t>
  </si>
  <si>
    <t>Public authorities are required to create and update lists or registers of the documents in their possession, and to make these public.</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</si>
  <si>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</si>
  <si>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</si>
  <si>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</si>
  <si>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</si>
  <si>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</si>
  <si>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</si>
  <si>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</si>
  <si>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</si>
  <si>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</si>
  <si>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</si>
  <si>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</si>
  <si>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</si>
  <si>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</si>
  <si>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</si>
  <si>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</si>
  <si>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</si>
  <si>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</si>
  <si>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</si>
  <si>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</si>
  <si>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</si>
  <si>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</si>
  <si>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</si>
  <si>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</si>
  <si>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</si>
  <si>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</si>
  <si>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</si>
  <si>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</si>
  <si>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</si>
  <si>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</si>
  <si>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</si>
  <si>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</si>
  <si>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</si>
  <si>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</si>
  <si>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</si>
  <si>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</si>
  <si>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</si>
  <si>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</si>
  <si>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</si>
  <si>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</si>
  <si>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</si>
  <si>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</si>
  <si>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</si>
  <si>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</si>
  <si>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</si>
  <si>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</si>
  <si>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</si>
  <si>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</si>
  <si>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</si>
  <si>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</si>
  <si>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</si>
  <si>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</si>
  <si>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</si>
  <si>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</si>
  <si>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</si>
  <si>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</si>
  <si>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</si>
  <si>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</si>
  <si>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</si>
  <si>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</si>
  <si>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</si>
  <si>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</si>
  <si>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</si>
  <si>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</si>
  <si>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</si>
  <si>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</si>
  <si>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</si>
  <si>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</si>
  <si>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</si>
  <si>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</si>
  <si>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</si>
  <si>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</si>
  <si>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</si>
  <si>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</si>
  <si>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</si>
  <si>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</si>
  <si>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</si>
  <si>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</si>
  <si>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</si>
  <si>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</si>
  <si>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</si>
  <si>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</si>
  <si>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</si>
  <si>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</si>
  <si>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</si>
  <si>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</si>
  <si>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</si>
  <si>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</si>
  <si>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</si>
  <si>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</si>
  <si>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</si>
  <si>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</si>
  <si>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 xml:space="preserve">Comments: South Africa's law is backed by a strong constitutional right. It also applies relatively broadly, and even contains a unique provision allowing requesters to access data that is not held in a public source if that information is necessary in order to exercise or protect one's rights. However, there are also damaging exceptions to law's scope for records of cabinet or individual Members of Parliament. The law's biggest weakness is the limited power of the human rights commission to impose binding solutions, forcing some requesters to rely on the courts. Nonetheless, the access regime is generally strong and is backed by a robust promotional regime. </t>
  </si>
  <si>
    <t>Constitution s 32</t>
  </si>
  <si>
    <t>S. 2</t>
  </si>
  <si>
    <t>Statement of principles in the preamble, and s. 2 calls for broad interpretation.</t>
  </si>
  <si>
    <t>See chapter 1 definition of “person.”</t>
  </si>
  <si>
    <t>See definition of “record” at line 30.</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</si>
  <si>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</si>
  <si>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</si>
  <si>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</si>
  <si>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</si>
  <si>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</si>
  <si>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</si>
  <si>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</si>
  <si>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</si>
  <si>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</si>
  <si>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</si>
  <si>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</si>
  <si>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</si>
  <si>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</si>
  <si>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</si>
  <si>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</si>
  <si>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</si>
  <si>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Comments</t>
  </si>
  <si>
    <t>S. 20 – The law allows for transfers in this case, but also allows transfers if the information is more closely associated with another body.</t>
  </si>
  <si>
    <t xml:space="preserve">S. 29.1 (languages) and 29.3 (format). </t>
  </si>
  <si>
    <t>S. 25(1) – ASAP and no later than 30 days.</t>
  </si>
  <si>
    <t>S. 27 – A 30 day-extension is allowed, there is a  requirement for notification.</t>
  </si>
  <si>
    <t>S. 22(1) allows for some request fees. Setting these fees is at the discretion of the minister.</t>
  </si>
  <si>
    <t>S. 22 – Fees aren’t centrally set, and bodies can charge a fee for location and collection.</t>
  </si>
  <si>
    <t>S. 22(8) – the minister is free to waive fees for anyone they choose –and supplementary regulations target this towards impecunious requesters.</t>
  </si>
  <si>
    <t>No limitations.</t>
  </si>
  <si>
    <t>Section 5.</t>
  </si>
  <si>
    <t xml:space="preserve">37 - overly broad. 43 is overly broad. </t>
  </si>
  <si>
    <t>S. 46 – applies to most provisions but not all, and only works for certain categories of public interest (illegal  acts, public safety or environmental issues).</t>
  </si>
  <si>
    <t>Sunset clause in s. 41(3) and 44, but it’s not universal.</t>
  </si>
  <si>
    <t>S. 47-49</t>
  </si>
  <si>
    <t>S. 28</t>
  </si>
  <si>
    <t xml:space="preserve">
Score 1 point for clear procedures, 1 point for timelines. </t>
  </si>
  <si>
    <t>Name of the law and link: Promotion of Access to Information Act</t>
  </si>
  <si>
    <t>Person in charge: Michael Karanicolas</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</si>
  <si>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</si>
  <si>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</si>
  <si>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</si>
  <si>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</si>
  <si>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</si>
  <si>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</si>
  <si>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</si>
  <si>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</si>
  <si>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S. 25(3).</t>
  </si>
  <si>
    <t>S. 74 and 75.</t>
  </si>
  <si>
    <t>No – HR Commission monitors implementation, but cannot hear appeals.</t>
  </si>
  <si>
    <t>Not free - 75(3)(a). Internal appeal does not appeal to require a lawyer, but the judicial (external) appeal certainly would.</t>
  </si>
  <si>
    <t>No external appeal, but grounds for internal appeal are somewhat broad, and the courts can hear appeals for any type of violation.</t>
  </si>
  <si>
    <t>The gov’t bears the burden in a judicial appeal (s. 81), as well as in administrative appeals.</t>
  </si>
  <si>
    <t xml:space="preserve">SAHRCA gives the HR Commission the power to search. </t>
  </si>
  <si>
    <t>HR Commission may make recommendations, not orders (s. 83).</t>
  </si>
  <si>
    <t xml:space="preserve">HR Commission members have some protections according to 3(1)(b) of the SAHRCA, but  I don’t think this qualifies for a point. </t>
  </si>
  <si>
    <t>No mention of this in the SAHRCA or the ATI law.</t>
  </si>
  <si>
    <t>S. 78-82</t>
  </si>
  <si>
    <t>83(3)(b)</t>
  </si>
  <si>
    <t>14(1)(d)</t>
  </si>
  <si>
    <t>83(3)(e)</t>
  </si>
  <si>
    <t>Expert Reviewer: Mukelani Dimba</t>
  </si>
  <si>
    <t>Law doesn’t explicitly allow requesters to ask questions, but the definition of record at line 30 seems sufficiently broad. Also, the right to ask questions or reasons is provided for in a "twin law" to PAIA called the "Promotion of Administrative Justice Act".</t>
  </si>
  <si>
    <t>Definition of public body is broad and includes any department state or administration in the national or provincial sphere of government or any institution exercising a public or constititional power. Lost one point because records of Cabinet are excluded.</t>
  </si>
  <si>
    <t xml:space="preserve">Applies to all levels of the legislative branch, but 12(c) excludes it from applying to the records of individual MP's.  </t>
  </si>
  <si>
    <t>12(b)</t>
  </si>
  <si>
    <t>See definition of “public bodies”.</t>
  </si>
  <si>
    <t>11(3)</t>
  </si>
  <si>
    <t>S. 18 – requesters must provide info for the officials to be able to identify the document and the requester, as well as a postal address or fax number in South Africa.</t>
  </si>
  <si>
    <t>S. 18 - Requests can be made by fax, mail, or email, but are required to use the prescribed form.</t>
  </si>
  <si>
    <t>S. 19</t>
  </si>
  <si>
    <t>S. 18(3).</t>
  </si>
  <si>
    <t>Not mentioned.</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</si>
</sst>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0">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12" borderId="0" applyNumberFormat="0" applyBorder="0" applyAlignment="0" applyProtection="0"/>
    <xf numFmtId="0" fontId="28" fillId="3"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9" fillId="18" borderId="0" applyNumberFormat="0" applyBorder="0" applyAlignment="0" applyProtection="0"/>
    <xf numFmtId="0" fontId="30" fillId="2" borderId="1" applyNumberFormat="0" applyAlignment="0" applyProtection="0"/>
    <xf numFmtId="0" fontId="31" fillId="1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3" fillId="20"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34" fillId="21"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7" fillId="2"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4">
    <xf numFmtId="0" fontId="0" fillId="0" borderId="0" xfId="0" applyAlignment="1">
      <alignment/>
    </xf>
    <xf numFmtId="0" fontId="4" fillId="0" borderId="0" xfId="0" applyFont="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 borderId="0" xfId="0" applyFill="1" applyAlignment="1">
      <alignment/>
    </xf>
    <xf numFmtId="0" fontId="0" fillId="0" borderId="0" xfId="0" applyFill="1" applyAlignment="1">
      <alignment/>
    </xf>
    <xf numFmtId="0" fontId="8" fillId="0" borderId="0" xfId="0" applyFont="1" applyAlignment="1">
      <alignment/>
    </xf>
    <xf numFmtId="0" fontId="6" fillId="24"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0" xfId="0" applyFont="1" applyBorder="1" applyAlignment="1">
      <alignment horizontal="left" vertical="center" wrapText="1"/>
    </xf>
    <xf numFmtId="0" fontId="6" fillId="0" borderId="16" xfId="0" applyFont="1" applyBorder="1" applyAlignment="1">
      <alignment horizontal="left" vertical="center" wrapText="1"/>
    </xf>
    <xf numFmtId="0" fontId="6" fillId="0" borderId="10" xfId="0" applyFont="1" applyBorder="1" applyAlignment="1">
      <alignment wrapText="1"/>
    </xf>
    <xf numFmtId="0" fontId="6" fillId="0" borderId="17" xfId="0" applyFont="1" applyBorder="1" applyAlignment="1">
      <alignment horizontal="left" vertical="center" wrapText="1"/>
    </xf>
    <xf numFmtId="0" fontId="6" fillId="0" borderId="16" xfId="0" applyFont="1" applyFill="1" applyBorder="1" applyAlignment="1">
      <alignment horizontal="left"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wrapText="1"/>
    </xf>
    <xf numFmtId="0" fontId="6" fillId="0" borderId="19" xfId="0" applyFont="1" applyBorder="1" applyAlignment="1">
      <alignment horizontal="center" vertical="center" wrapText="1"/>
    </xf>
    <xf numFmtId="0" fontId="6" fillId="0" borderId="16" xfId="0" applyFont="1" applyBorder="1" applyAlignment="1">
      <alignment wrapText="1"/>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7" xfId="0" applyFont="1" applyFill="1" applyBorder="1" applyAlignment="1">
      <alignment horizontal="left" wrapText="1"/>
    </xf>
    <xf numFmtId="0" fontId="6" fillId="0" borderId="10"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7" xfId="0" applyFont="1" applyFill="1" applyBorder="1" applyAlignment="1">
      <alignment horizontal="right"/>
    </xf>
    <xf numFmtId="0" fontId="6" fillId="0" borderId="10" xfId="0" applyNumberFormat="1" applyFont="1" applyFill="1" applyBorder="1" applyAlignment="1">
      <alignment horizontal="left" wrapText="1"/>
    </xf>
    <xf numFmtId="0" fontId="6" fillId="0" borderId="0" xfId="0" applyFont="1" applyAlignment="1">
      <alignment/>
    </xf>
    <xf numFmtId="0" fontId="6" fillId="0" borderId="0" xfId="0" applyFont="1" applyFill="1" applyAlignment="1">
      <alignment/>
    </xf>
    <xf numFmtId="0" fontId="6" fillId="2" borderId="10" xfId="0" applyFont="1" applyFill="1" applyBorder="1" applyAlignment="1">
      <alignment/>
    </xf>
    <xf numFmtId="0" fontId="6" fillId="2" borderId="0" xfId="0" applyFont="1" applyFill="1" applyAlignment="1">
      <alignment/>
    </xf>
    <xf numFmtId="0" fontId="6" fillId="0" borderId="10" xfId="0" applyFont="1" applyFill="1" applyBorder="1" applyAlignment="1">
      <alignment horizontal="center" vertical="center" wrapText="1"/>
    </xf>
    <xf numFmtId="0" fontId="6" fillId="0" borderId="17"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6" fillId="0" borderId="0" xfId="0" applyFont="1" applyAlignment="1">
      <alignment wrapText="1"/>
    </xf>
    <xf numFmtId="0" fontId="7" fillId="24" borderId="11" xfId="0" applyFont="1" applyFill="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6" fillId="0" borderId="10" xfId="0" applyFont="1" applyFill="1" applyBorder="1" applyAlignment="1">
      <alignment horizontal="right"/>
    </xf>
    <xf numFmtId="0" fontId="6" fillId="0" borderId="0" xfId="0" applyFont="1" applyFill="1" applyAlignment="1">
      <alignment wrapText="1"/>
    </xf>
    <xf numFmtId="0" fontId="4" fillId="0" borderId="0" xfId="0" applyFont="1" applyAlignment="1">
      <alignment/>
    </xf>
    <xf numFmtId="0" fontId="6" fillId="0" borderId="16" xfId="0" applyFont="1" applyFill="1" applyBorder="1" applyAlignment="1">
      <alignment horizontal="left" wrapText="1"/>
    </xf>
    <xf numFmtId="0" fontId="6" fillId="0" borderId="17" xfId="0" applyFont="1" applyFill="1" applyBorder="1" applyAlignment="1">
      <alignment horizontal="left"/>
    </xf>
    <xf numFmtId="0" fontId="4" fillId="0" borderId="0" xfId="0" applyFont="1" applyAlignment="1">
      <alignment wrapText="1"/>
    </xf>
    <xf numFmtId="0" fontId="0" fillId="0" borderId="0" xfId="0" applyAlignment="1">
      <alignment wrapText="1"/>
    </xf>
    <xf numFmtId="0" fontId="6" fillId="0" borderId="17" xfId="0" applyFont="1" applyFill="1" applyBorder="1" applyAlignment="1">
      <alignment horizontal="right" wrapText="1"/>
    </xf>
    <xf numFmtId="0" fontId="6" fillId="0" borderId="16" xfId="0" applyFont="1" applyFill="1" applyBorder="1" applyAlignment="1">
      <alignment horizontal="right" wrapText="1"/>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PageLayoutView="0" workbookViewId="0" topLeftCell="A7">
      <selection activeCell="A9" sqref="A9:F9"/>
    </sheetView>
  </sheetViews>
  <sheetFormatPr defaultColWidth="11.421875" defaultRowHeight="15"/>
  <cols>
    <col min="1" max="1" width="36.140625" style="0" customWidth="1"/>
    <col min="2" max="3" width="16.140625" style="0" customWidth="1"/>
  </cols>
  <sheetData>
    <row r="1" ht="18.75">
      <c r="A1" s="3" t="s">
        <v>95</v>
      </c>
    </row>
    <row r="4" ht="15">
      <c r="A4" s="1" t="s">
        <v>148</v>
      </c>
    </row>
    <row r="6" ht="15">
      <c r="A6" s="1" t="s">
        <v>149</v>
      </c>
    </row>
    <row r="7" ht="15">
      <c r="A7" s="63" t="s">
        <v>172</v>
      </c>
    </row>
    <row r="9" spans="1:6" ht="108" customHeight="1">
      <c r="A9" s="66" t="s">
        <v>110</v>
      </c>
      <c r="B9" s="67"/>
      <c r="C9" s="67"/>
      <c r="D9" s="67"/>
      <c r="E9" s="67"/>
      <c r="F9" s="67"/>
    </row>
    <row r="10" ht="15">
      <c r="A10" s="1"/>
    </row>
    <row r="14" ht="15">
      <c r="A14" s="1" t="s">
        <v>17</v>
      </c>
    </row>
    <row r="16" spans="1:3" ht="15">
      <c r="A16" s="10" t="s">
        <v>124</v>
      </c>
      <c r="B16" s="10" t="s">
        <v>128</v>
      </c>
      <c r="C16" s="10" t="s">
        <v>125</v>
      </c>
    </row>
    <row r="17" spans="1:3" ht="15">
      <c r="A17" s="7" t="s">
        <v>123</v>
      </c>
      <c r="B17" s="7">
        <f>'1. Right of Access'!D6</f>
        <v>6</v>
      </c>
      <c r="C17" s="12">
        <f>'1. Right of Access'!F6</f>
        <v>6</v>
      </c>
    </row>
    <row r="18" spans="1:5" ht="15">
      <c r="A18" s="7" t="s">
        <v>100</v>
      </c>
      <c r="B18" s="7">
        <f>'2. Scope'!D11</f>
        <v>30</v>
      </c>
      <c r="C18" s="7">
        <f>'2. Scope'!F11</f>
        <v>25</v>
      </c>
      <c r="E18" s="19"/>
    </row>
    <row r="19" spans="1:3" ht="15">
      <c r="A19" s="7" t="s">
        <v>99</v>
      </c>
      <c r="B19" s="7">
        <f>'3. Requesting Procedures '!D17</f>
        <v>30</v>
      </c>
      <c r="C19" s="12">
        <f>'3. Requesting Procedures '!F17</f>
        <v>21</v>
      </c>
    </row>
    <row r="20" spans="1:3" ht="15">
      <c r="A20" s="7" t="s">
        <v>84</v>
      </c>
      <c r="B20" s="7">
        <f>'4. Exceptions and Refusals  '!D10</f>
        <v>30</v>
      </c>
      <c r="C20" s="12">
        <f>'4. Exceptions and Refusals  '!F10</f>
        <v>25</v>
      </c>
    </row>
    <row r="21" spans="1:3" ht="15">
      <c r="A21" s="7" t="s">
        <v>98</v>
      </c>
      <c r="B21" s="7">
        <f>'5. Appeals '!D16</f>
        <v>30</v>
      </c>
      <c r="C21" s="12">
        <f>'5. Appeals '!F16</f>
        <v>14</v>
      </c>
    </row>
    <row r="22" spans="1:3" ht="15">
      <c r="A22" s="7" t="s">
        <v>97</v>
      </c>
      <c r="B22" s="7">
        <f>'6. Sanctions and Protections '!D6</f>
        <v>8</v>
      </c>
      <c r="C22" s="7">
        <f>'6. Sanctions and Protections '!F6</f>
        <v>6</v>
      </c>
    </row>
    <row r="23" spans="1:3" ht="15">
      <c r="A23" s="7" t="s">
        <v>96</v>
      </c>
      <c r="B23" s="7">
        <f>'7. Promotional Measures '!D10</f>
        <v>16</v>
      </c>
      <c r="C23" s="12">
        <f>'7. Promotional Measures '!F10</f>
        <v>14</v>
      </c>
    </row>
    <row r="24" spans="1:3" ht="15">
      <c r="A24" s="9" t="s">
        <v>126</v>
      </c>
      <c r="B24" s="9">
        <f>SUM(B17:B23)</f>
        <v>150</v>
      </c>
      <c r="C24" s="9">
        <f>SUM(C17:C23)</f>
        <v>111</v>
      </c>
    </row>
  </sheetData>
  <sheetProtection/>
  <mergeCells count="1">
    <mergeCell ref="A9:F9"/>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B1"/>
    </sheetView>
  </sheetViews>
  <sheetFormatPr defaultColWidth="11.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75">
      <c r="A1" s="70" t="s">
        <v>129</v>
      </c>
      <c r="B1" s="71"/>
      <c r="C1" s="13" t="s">
        <v>7</v>
      </c>
      <c r="D1" s="14" t="s">
        <v>130</v>
      </c>
      <c r="E1" s="14" t="s">
        <v>2</v>
      </c>
      <c r="F1" s="14" t="s">
        <v>125</v>
      </c>
      <c r="G1" s="14" t="s">
        <v>131</v>
      </c>
      <c r="H1" s="14" t="s">
        <v>132</v>
      </c>
    </row>
    <row r="2" spans="1:8" ht="76.5">
      <c r="A2" s="38">
        <v>1</v>
      </c>
      <c r="B2" s="30" t="s">
        <v>62</v>
      </c>
      <c r="C2" s="30" t="s">
        <v>64</v>
      </c>
      <c r="D2" s="39">
        <v>2</v>
      </c>
      <c r="E2" s="39" t="s">
        <v>3</v>
      </c>
      <c r="F2" s="39">
        <v>2</v>
      </c>
      <c r="G2" s="57" t="s">
        <v>111</v>
      </c>
      <c r="H2" s="35"/>
    </row>
    <row r="3" spans="1:8" ht="51">
      <c r="A3" s="40">
        <v>2</v>
      </c>
      <c r="B3" s="33" t="s">
        <v>39</v>
      </c>
      <c r="C3" s="34" t="s">
        <v>38</v>
      </c>
      <c r="D3" s="41">
        <v>2</v>
      </c>
      <c r="E3" s="41" t="s">
        <v>3</v>
      </c>
      <c r="F3" s="39">
        <v>2</v>
      </c>
      <c r="G3" s="35" t="s">
        <v>112</v>
      </c>
      <c r="H3" s="35"/>
    </row>
    <row r="4" spans="1:8" ht="51.75">
      <c r="A4" s="72">
        <v>3</v>
      </c>
      <c r="B4" s="33" t="s">
        <v>67</v>
      </c>
      <c r="C4" s="36" t="s">
        <v>40</v>
      </c>
      <c r="D4" s="68">
        <v>2</v>
      </c>
      <c r="E4" s="44" t="s">
        <v>3</v>
      </c>
      <c r="F4" s="68">
        <v>2</v>
      </c>
      <c r="G4" s="57" t="s">
        <v>113</v>
      </c>
      <c r="H4" s="35"/>
    </row>
    <row r="5" spans="1:8" ht="15">
      <c r="A5" s="73"/>
      <c r="B5" s="30" t="s">
        <v>68</v>
      </c>
      <c r="C5" s="37" t="s">
        <v>40</v>
      </c>
      <c r="D5" s="69"/>
      <c r="E5" s="64" t="s">
        <v>3</v>
      </c>
      <c r="F5" s="69"/>
      <c r="G5" s="39"/>
      <c r="H5" s="35"/>
    </row>
    <row r="6" spans="1:8" ht="15">
      <c r="A6" s="58" t="s">
        <v>127</v>
      </c>
      <c r="B6" s="59"/>
      <c r="C6" s="59"/>
      <c r="D6" s="60">
        <f>SUM(D2:D5)</f>
        <v>6</v>
      </c>
      <c r="E6" s="60"/>
      <c r="F6" s="60">
        <f>SUM(F2:F5)</f>
        <v>6</v>
      </c>
      <c r="G6" s="60"/>
      <c r="H6" s="60"/>
    </row>
  </sheetData>
  <sheetProtection/>
  <mergeCells count="4">
    <mergeCell ref="F4:F5"/>
    <mergeCell ref="A1:B1"/>
    <mergeCell ref="A4:A5"/>
    <mergeCell ref="D4:D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C1">
      <selection activeCell="E5" sqref="E5"/>
    </sheetView>
  </sheetViews>
  <sheetFormatPr defaultColWidth="11.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s>
  <sheetData>
    <row r="1" spans="1:8" s="3" customFormat="1" ht="21.75" customHeight="1">
      <c r="A1" s="74" t="s">
        <v>129</v>
      </c>
      <c r="B1" s="75"/>
      <c r="C1" s="11" t="s">
        <v>7</v>
      </c>
      <c r="D1" s="6" t="s">
        <v>130</v>
      </c>
      <c r="E1" s="6" t="s">
        <v>2</v>
      </c>
      <c r="F1" s="6" t="s">
        <v>125</v>
      </c>
      <c r="G1" s="6" t="s">
        <v>131</v>
      </c>
      <c r="H1" s="6" t="s">
        <v>132</v>
      </c>
    </row>
    <row r="2" spans="1:8" ht="51.75">
      <c r="A2" s="45">
        <v>4</v>
      </c>
      <c r="B2" s="42" t="s">
        <v>69</v>
      </c>
      <c r="C2" s="42" t="s">
        <v>150</v>
      </c>
      <c r="D2" s="31">
        <v>2</v>
      </c>
      <c r="E2" s="31" t="s">
        <v>3</v>
      </c>
      <c r="F2" s="31">
        <v>2</v>
      </c>
      <c r="G2" s="31" t="s">
        <v>114</v>
      </c>
      <c r="H2" s="32"/>
    </row>
    <row r="3" spans="1:8" ht="51.75">
      <c r="A3" s="45">
        <v>5</v>
      </c>
      <c r="B3" s="42" t="s">
        <v>8</v>
      </c>
      <c r="C3" s="42" t="s">
        <v>151</v>
      </c>
      <c r="D3" s="31">
        <v>4</v>
      </c>
      <c r="E3" s="31" t="s">
        <v>3</v>
      </c>
      <c r="F3" s="31">
        <v>4</v>
      </c>
      <c r="G3" s="31" t="s">
        <v>115</v>
      </c>
      <c r="H3" s="32"/>
    </row>
    <row r="4" spans="1:8" ht="39">
      <c r="A4" s="45">
        <v>6</v>
      </c>
      <c r="B4" s="42" t="s">
        <v>14</v>
      </c>
      <c r="C4" s="42" t="s">
        <v>81</v>
      </c>
      <c r="D4" s="31">
        <v>2</v>
      </c>
      <c r="E4" s="31" t="s">
        <v>3</v>
      </c>
      <c r="F4" s="31">
        <v>2</v>
      </c>
      <c r="G4" s="31" t="s">
        <v>173</v>
      </c>
      <c r="H4" s="32"/>
    </row>
    <row r="5" spans="1:8" ht="166.5">
      <c r="A5" s="45">
        <v>7</v>
      </c>
      <c r="B5" s="42" t="s">
        <v>108</v>
      </c>
      <c r="C5" s="42" t="s">
        <v>63</v>
      </c>
      <c r="D5" s="31">
        <v>8</v>
      </c>
      <c r="E5" s="31" t="s">
        <v>4</v>
      </c>
      <c r="F5" s="31">
        <v>7</v>
      </c>
      <c r="G5" s="31" t="s">
        <v>174</v>
      </c>
      <c r="H5" s="32"/>
    </row>
    <row r="6" spans="1:8" ht="51.75">
      <c r="A6" s="45">
        <v>8</v>
      </c>
      <c r="B6" s="43" t="s">
        <v>118</v>
      </c>
      <c r="C6" s="43" t="s">
        <v>50</v>
      </c>
      <c r="D6" s="31">
        <v>4</v>
      </c>
      <c r="E6" s="31" t="s">
        <v>4</v>
      </c>
      <c r="F6" s="31">
        <v>3</v>
      </c>
      <c r="G6" s="31" t="s">
        <v>175</v>
      </c>
      <c r="H6" s="32"/>
    </row>
    <row r="7" spans="1:8" ht="64.5">
      <c r="A7" s="45">
        <v>9</v>
      </c>
      <c r="B7" s="42" t="s">
        <v>9</v>
      </c>
      <c r="C7" s="42" t="s">
        <v>42</v>
      </c>
      <c r="D7" s="31">
        <v>4</v>
      </c>
      <c r="E7" s="31" t="s">
        <v>4</v>
      </c>
      <c r="F7" s="31">
        <v>1</v>
      </c>
      <c r="G7" s="31" t="s">
        <v>176</v>
      </c>
      <c r="H7" s="32"/>
    </row>
    <row r="8" spans="1:8" ht="26.25">
      <c r="A8" s="45">
        <v>10</v>
      </c>
      <c r="B8" s="42" t="s">
        <v>109</v>
      </c>
      <c r="C8" s="42" t="s">
        <v>25</v>
      </c>
      <c r="D8" s="31">
        <v>2</v>
      </c>
      <c r="E8" s="31" t="s">
        <v>3</v>
      </c>
      <c r="F8" s="31">
        <v>2</v>
      </c>
      <c r="G8" s="31" t="s">
        <v>177</v>
      </c>
      <c r="H8" s="32"/>
    </row>
    <row r="9" spans="1:8" ht="39">
      <c r="A9" s="45">
        <v>11</v>
      </c>
      <c r="B9" s="42" t="s">
        <v>10</v>
      </c>
      <c r="C9" s="42" t="s">
        <v>26</v>
      </c>
      <c r="D9" s="31">
        <v>2</v>
      </c>
      <c r="E9" s="31" t="s">
        <v>3</v>
      </c>
      <c r="F9" s="31">
        <v>2</v>
      </c>
      <c r="G9" s="31" t="s">
        <v>177</v>
      </c>
      <c r="H9" s="32"/>
    </row>
    <row r="10" spans="1:8" ht="26.25">
      <c r="A10" s="46">
        <v>12</v>
      </c>
      <c r="B10" s="42" t="s">
        <v>11</v>
      </c>
      <c r="C10" s="44" t="s">
        <v>27</v>
      </c>
      <c r="D10" s="47">
        <v>2</v>
      </c>
      <c r="E10" s="65" t="s">
        <v>3</v>
      </c>
      <c r="F10" s="61">
        <v>2</v>
      </c>
      <c r="G10" s="31" t="s">
        <v>177</v>
      </c>
      <c r="H10" s="32"/>
    </row>
    <row r="11" spans="1:8" ht="18.75">
      <c r="A11" s="4" t="s">
        <v>127</v>
      </c>
      <c r="B11" s="5"/>
      <c r="C11" s="5"/>
      <c r="D11" s="24">
        <f>SUM(D2:D10)</f>
        <v>30</v>
      </c>
      <c r="E11" s="24"/>
      <c r="F11" s="2">
        <f>SUM(F2:F10)</f>
        <v>25</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C7">
      <selection activeCell="F18" sqref="F18"/>
    </sheetView>
  </sheetViews>
  <sheetFormatPr defaultColWidth="11.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s>
  <sheetData>
    <row r="1" spans="1:8" ht="18.75">
      <c r="A1" s="76" t="s">
        <v>129</v>
      </c>
      <c r="B1" s="77"/>
      <c r="C1" s="15" t="s">
        <v>7</v>
      </c>
      <c r="D1" s="16" t="s">
        <v>130</v>
      </c>
      <c r="E1" s="16" t="s">
        <v>2</v>
      </c>
      <c r="F1" s="16" t="s">
        <v>125</v>
      </c>
      <c r="G1" s="16" t="s">
        <v>131</v>
      </c>
      <c r="H1" s="16" t="s">
        <v>132</v>
      </c>
    </row>
    <row r="2" spans="1:11" ht="15">
      <c r="A2" s="53">
        <v>13</v>
      </c>
      <c r="B2" s="42" t="s">
        <v>37</v>
      </c>
      <c r="C2" s="42" t="s">
        <v>28</v>
      </c>
      <c r="D2" s="39">
        <v>2</v>
      </c>
      <c r="E2" s="39" t="s">
        <v>3</v>
      </c>
      <c r="F2" s="39">
        <v>2</v>
      </c>
      <c r="G2" s="39" t="s">
        <v>178</v>
      </c>
      <c r="H2" s="32"/>
      <c r="I2" s="49"/>
      <c r="J2" s="49"/>
      <c r="K2" s="49"/>
    </row>
    <row r="3" spans="1:11" ht="77.25">
      <c r="A3" s="53">
        <v>14</v>
      </c>
      <c r="B3" s="42" t="s">
        <v>36</v>
      </c>
      <c r="C3" s="48" t="s">
        <v>43</v>
      </c>
      <c r="D3" s="39">
        <v>2</v>
      </c>
      <c r="E3" s="39" t="s">
        <v>3</v>
      </c>
      <c r="F3" s="39">
        <v>2</v>
      </c>
      <c r="G3" s="39" t="s">
        <v>179</v>
      </c>
      <c r="H3" s="32"/>
      <c r="I3" s="49"/>
      <c r="J3" s="49"/>
      <c r="K3" s="49"/>
    </row>
    <row r="4" spans="1:11" ht="51.75">
      <c r="A4" s="53">
        <v>15</v>
      </c>
      <c r="B4" s="42" t="s">
        <v>35</v>
      </c>
      <c r="C4" s="42" t="s">
        <v>32</v>
      </c>
      <c r="D4" s="39">
        <v>2</v>
      </c>
      <c r="E4" s="39" t="s">
        <v>4</v>
      </c>
      <c r="F4" s="39">
        <v>1</v>
      </c>
      <c r="G4" s="39" t="s">
        <v>180</v>
      </c>
      <c r="H4" s="32"/>
      <c r="I4" s="49"/>
      <c r="J4" s="49"/>
      <c r="K4" s="49"/>
    </row>
    <row r="5" spans="1:11" ht="39">
      <c r="A5" s="53">
        <v>16</v>
      </c>
      <c r="B5" s="42" t="s">
        <v>92</v>
      </c>
      <c r="C5" s="42" t="s">
        <v>59</v>
      </c>
      <c r="D5" s="39">
        <v>2</v>
      </c>
      <c r="E5" s="39" t="s">
        <v>3</v>
      </c>
      <c r="F5" s="39">
        <v>2</v>
      </c>
      <c r="G5" s="39" t="s">
        <v>181</v>
      </c>
      <c r="H5" s="32"/>
      <c r="I5" s="49"/>
      <c r="J5" s="49"/>
      <c r="K5" s="49"/>
    </row>
    <row r="6" spans="1:11" ht="39">
      <c r="A6" s="53">
        <v>17</v>
      </c>
      <c r="B6" s="42" t="s">
        <v>41</v>
      </c>
      <c r="C6" s="42" t="s">
        <v>53</v>
      </c>
      <c r="D6" s="39">
        <v>2</v>
      </c>
      <c r="E6" s="39" t="s">
        <v>3</v>
      </c>
      <c r="F6" s="39">
        <v>2</v>
      </c>
      <c r="G6" s="39" t="s">
        <v>182</v>
      </c>
      <c r="H6" s="32"/>
      <c r="I6" s="49"/>
      <c r="J6" s="49"/>
      <c r="K6" s="49"/>
    </row>
    <row r="7" spans="1:11" ht="39">
      <c r="A7" s="53">
        <v>18</v>
      </c>
      <c r="B7" s="42" t="s">
        <v>58</v>
      </c>
      <c r="C7" s="42" t="s">
        <v>54</v>
      </c>
      <c r="D7" s="39">
        <v>2</v>
      </c>
      <c r="E7" s="39" t="s">
        <v>5</v>
      </c>
      <c r="F7" s="39">
        <v>0</v>
      </c>
      <c r="G7" s="39" t="s">
        <v>183</v>
      </c>
      <c r="H7" s="32"/>
      <c r="I7" s="49"/>
      <c r="J7" s="49"/>
      <c r="K7" s="49"/>
    </row>
    <row r="8" spans="1:11" ht="77.25">
      <c r="A8" s="53">
        <v>19</v>
      </c>
      <c r="B8" s="42" t="s">
        <v>29</v>
      </c>
      <c r="C8" s="42" t="s">
        <v>85</v>
      </c>
      <c r="D8" s="39">
        <v>2</v>
      </c>
      <c r="E8" s="39" t="s">
        <v>4</v>
      </c>
      <c r="F8" s="39">
        <v>1</v>
      </c>
      <c r="G8" s="39" t="s">
        <v>133</v>
      </c>
      <c r="H8" s="32"/>
      <c r="I8" s="49"/>
      <c r="J8" s="49"/>
      <c r="K8" s="49"/>
    </row>
    <row r="9" spans="1:11" ht="39">
      <c r="A9" s="53">
        <v>20</v>
      </c>
      <c r="B9" s="42" t="s">
        <v>70</v>
      </c>
      <c r="C9" s="42" t="s">
        <v>55</v>
      </c>
      <c r="D9" s="39">
        <v>2</v>
      </c>
      <c r="E9" s="39" t="s">
        <v>3</v>
      </c>
      <c r="F9" s="39">
        <v>2</v>
      </c>
      <c r="G9" s="39" t="s">
        <v>134</v>
      </c>
      <c r="H9" s="32"/>
      <c r="I9" s="49"/>
      <c r="J9" s="49"/>
      <c r="K9" s="49"/>
    </row>
    <row r="10" spans="1:11" ht="26.25">
      <c r="A10" s="53">
        <v>21</v>
      </c>
      <c r="B10" s="42" t="s">
        <v>71</v>
      </c>
      <c r="C10" s="42" t="s">
        <v>44</v>
      </c>
      <c r="D10" s="39">
        <v>2</v>
      </c>
      <c r="E10" s="39" t="s">
        <v>3</v>
      </c>
      <c r="F10" s="39">
        <v>2</v>
      </c>
      <c r="G10" s="39" t="s">
        <v>135</v>
      </c>
      <c r="H10" s="32"/>
      <c r="I10" s="49"/>
      <c r="J10" s="49"/>
      <c r="K10" s="49"/>
    </row>
    <row r="11" spans="1:11" ht="39">
      <c r="A11" s="53">
        <v>22</v>
      </c>
      <c r="B11" s="42" t="s">
        <v>30</v>
      </c>
      <c r="C11" s="42" t="s">
        <v>45</v>
      </c>
      <c r="D11" s="39">
        <v>2</v>
      </c>
      <c r="E11" s="39" t="s">
        <v>3</v>
      </c>
      <c r="F11" s="39">
        <v>1</v>
      </c>
      <c r="G11" s="39" t="s">
        <v>135</v>
      </c>
      <c r="H11" s="32"/>
      <c r="I11" s="49"/>
      <c r="J11" s="49"/>
      <c r="K11" s="49"/>
    </row>
    <row r="12" spans="1:11" ht="39">
      <c r="A12" s="53">
        <v>23</v>
      </c>
      <c r="B12" s="42" t="s">
        <v>31</v>
      </c>
      <c r="C12" s="42"/>
      <c r="D12" s="39">
        <v>2</v>
      </c>
      <c r="E12" s="39" t="s">
        <v>3</v>
      </c>
      <c r="F12" s="39">
        <v>2</v>
      </c>
      <c r="G12" s="39" t="s">
        <v>136</v>
      </c>
      <c r="H12" s="32"/>
      <c r="I12" s="49"/>
      <c r="J12" s="49"/>
      <c r="K12" s="49"/>
    </row>
    <row r="13" spans="1:11" s="18" customFormat="1" ht="51.75">
      <c r="A13" s="53">
        <v>24</v>
      </c>
      <c r="B13" s="42" t="s">
        <v>57</v>
      </c>
      <c r="C13" s="42" t="s">
        <v>56</v>
      </c>
      <c r="D13" s="39">
        <v>2</v>
      </c>
      <c r="E13" s="39" t="s">
        <v>5</v>
      </c>
      <c r="F13" s="39">
        <v>0</v>
      </c>
      <c r="G13" s="39" t="s">
        <v>137</v>
      </c>
      <c r="H13" s="31"/>
      <c r="I13" s="50"/>
      <c r="J13" s="50"/>
      <c r="K13" s="50"/>
    </row>
    <row r="14" spans="1:11" s="17" customFormat="1" ht="64.5">
      <c r="A14" s="53">
        <v>25</v>
      </c>
      <c r="B14" s="42" t="s">
        <v>93</v>
      </c>
      <c r="C14" s="42" t="s">
        <v>61</v>
      </c>
      <c r="D14" s="39">
        <v>2</v>
      </c>
      <c r="E14" s="39" t="s">
        <v>5</v>
      </c>
      <c r="F14" s="39">
        <v>0</v>
      </c>
      <c r="G14" s="39" t="s">
        <v>138</v>
      </c>
      <c r="H14" s="51"/>
      <c r="I14" s="52"/>
      <c r="J14" s="52"/>
      <c r="K14" s="52"/>
    </row>
    <row r="15" spans="1:11" ht="77.25">
      <c r="A15" s="53">
        <v>26</v>
      </c>
      <c r="B15" s="42" t="s">
        <v>94</v>
      </c>
      <c r="C15" s="42"/>
      <c r="D15" s="39">
        <v>2</v>
      </c>
      <c r="E15" s="39" t="s">
        <v>3</v>
      </c>
      <c r="F15" s="39">
        <v>2</v>
      </c>
      <c r="G15" s="39" t="s">
        <v>139</v>
      </c>
      <c r="H15" s="32"/>
      <c r="I15" s="49"/>
      <c r="J15" s="49"/>
      <c r="K15" s="49"/>
    </row>
    <row r="16" spans="1:11" ht="39">
      <c r="A16" s="53">
        <v>27</v>
      </c>
      <c r="B16" s="42" t="s">
        <v>86</v>
      </c>
      <c r="C16" s="42" t="s">
        <v>56</v>
      </c>
      <c r="D16" s="39">
        <v>2</v>
      </c>
      <c r="E16" s="39" t="s">
        <v>3</v>
      </c>
      <c r="F16" s="39">
        <v>2</v>
      </c>
      <c r="G16" s="39" t="s">
        <v>140</v>
      </c>
      <c r="H16" s="32"/>
      <c r="I16" s="49"/>
      <c r="J16" s="49"/>
      <c r="K16" s="49"/>
    </row>
    <row r="17" spans="1:8" ht="18.75">
      <c r="A17" s="4" t="s">
        <v>127</v>
      </c>
      <c r="B17" s="5"/>
      <c r="C17" s="5"/>
      <c r="D17" s="2">
        <f>SUM(D2:D16)</f>
        <v>30</v>
      </c>
      <c r="E17" s="2"/>
      <c r="F17" s="2">
        <f>SUM(F2:F16)</f>
        <v>21</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22.7109375" style="0" customWidth="1"/>
  </cols>
  <sheetData>
    <row r="1" spans="1:8" ht="18.75">
      <c r="A1" s="78" t="s">
        <v>129</v>
      </c>
      <c r="B1" s="79"/>
      <c r="C1" s="22" t="s">
        <v>7</v>
      </c>
      <c r="D1" s="23" t="s">
        <v>130</v>
      </c>
      <c r="E1" s="23" t="s">
        <v>2</v>
      </c>
      <c r="F1" s="23" t="s">
        <v>125</v>
      </c>
      <c r="G1" s="23" t="s">
        <v>131</v>
      </c>
      <c r="H1" s="23" t="s">
        <v>132</v>
      </c>
    </row>
    <row r="2" spans="1:8" ht="77.25">
      <c r="A2" s="53">
        <v>28</v>
      </c>
      <c r="B2" s="39" t="s">
        <v>24</v>
      </c>
      <c r="C2" s="39" t="s">
        <v>152</v>
      </c>
      <c r="D2" s="39">
        <v>4</v>
      </c>
      <c r="E2" s="39" t="s">
        <v>3</v>
      </c>
      <c r="F2" s="39">
        <v>4</v>
      </c>
      <c r="G2" s="39" t="s">
        <v>141</v>
      </c>
      <c r="H2" s="32"/>
    </row>
    <row r="3" spans="1:8" ht="102.75">
      <c r="A3" s="46">
        <v>29</v>
      </c>
      <c r="B3" s="39" t="s">
        <v>15</v>
      </c>
      <c r="C3" s="54" t="s">
        <v>153</v>
      </c>
      <c r="D3" s="54">
        <v>10</v>
      </c>
      <c r="E3" s="54" t="s">
        <v>4</v>
      </c>
      <c r="F3" s="39">
        <v>8</v>
      </c>
      <c r="G3" s="39" t="s">
        <v>142</v>
      </c>
      <c r="H3" s="32"/>
    </row>
    <row r="4" spans="1:8" ht="26.25">
      <c r="A4" s="53">
        <v>30</v>
      </c>
      <c r="B4" s="39" t="s">
        <v>23</v>
      </c>
      <c r="C4" s="39" t="s">
        <v>89</v>
      </c>
      <c r="D4" s="39">
        <v>4</v>
      </c>
      <c r="E4" s="39" t="s">
        <v>3</v>
      </c>
      <c r="F4" s="39">
        <v>4</v>
      </c>
      <c r="G4" s="39"/>
      <c r="H4" s="32"/>
    </row>
    <row r="5" spans="1:8" ht="115.5">
      <c r="A5" s="46">
        <v>31</v>
      </c>
      <c r="B5" s="39" t="s">
        <v>116</v>
      </c>
      <c r="C5" s="39" t="s">
        <v>46</v>
      </c>
      <c r="D5" s="39">
        <v>4</v>
      </c>
      <c r="E5" s="39" t="s">
        <v>4</v>
      </c>
      <c r="F5" s="39">
        <v>2</v>
      </c>
      <c r="G5" s="39" t="s">
        <v>143</v>
      </c>
      <c r="H5" s="32"/>
    </row>
    <row r="6" spans="1:8" ht="51.75">
      <c r="A6" s="53">
        <v>32</v>
      </c>
      <c r="B6" s="39" t="s">
        <v>0</v>
      </c>
      <c r="C6" s="39" t="s">
        <v>82</v>
      </c>
      <c r="D6" s="39">
        <v>2</v>
      </c>
      <c r="E6" s="39" t="s">
        <v>4</v>
      </c>
      <c r="F6" s="39">
        <v>1</v>
      </c>
      <c r="G6" s="39" t="s">
        <v>144</v>
      </c>
      <c r="H6" s="32"/>
    </row>
    <row r="7" spans="1:8" ht="64.5">
      <c r="A7" s="53">
        <v>33</v>
      </c>
      <c r="B7" s="39" t="s">
        <v>1</v>
      </c>
      <c r="C7" s="39" t="s">
        <v>65</v>
      </c>
      <c r="D7" s="39">
        <v>2</v>
      </c>
      <c r="E7" s="39" t="s">
        <v>3</v>
      </c>
      <c r="F7" s="39">
        <v>2</v>
      </c>
      <c r="G7" s="39" t="s">
        <v>145</v>
      </c>
      <c r="H7" s="32"/>
    </row>
    <row r="8" spans="1:8" ht="39">
      <c r="A8" s="53">
        <v>34</v>
      </c>
      <c r="B8" s="39" t="s">
        <v>60</v>
      </c>
      <c r="C8" s="39" t="s">
        <v>22</v>
      </c>
      <c r="D8" s="39">
        <v>2</v>
      </c>
      <c r="E8" s="39" t="s">
        <v>3</v>
      </c>
      <c r="F8" s="39">
        <v>2</v>
      </c>
      <c r="G8" s="39" t="s">
        <v>146</v>
      </c>
      <c r="H8" s="32"/>
    </row>
    <row r="9" spans="1:8" ht="39">
      <c r="A9" s="53">
        <v>35</v>
      </c>
      <c r="B9" s="39" t="s">
        <v>117</v>
      </c>
      <c r="C9" s="39" t="s">
        <v>83</v>
      </c>
      <c r="D9" s="39">
        <v>2</v>
      </c>
      <c r="E9" s="39" t="s">
        <v>3</v>
      </c>
      <c r="F9" s="39">
        <v>2</v>
      </c>
      <c r="G9" s="39" t="s">
        <v>158</v>
      </c>
      <c r="H9" s="32"/>
    </row>
    <row r="10" spans="1:8" ht="18.75">
      <c r="A10" s="25" t="s">
        <v>127</v>
      </c>
      <c r="B10" s="8"/>
      <c r="C10" s="8"/>
      <c r="D10" s="9">
        <f>SUM(D2:D9)</f>
        <v>30</v>
      </c>
      <c r="E10" s="9"/>
      <c r="F10" s="9">
        <f>SUM(F2:F9)</f>
        <v>25</v>
      </c>
      <c r="G10" s="2"/>
      <c r="H10" s="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B1"/>
    </sheetView>
  </sheetViews>
  <sheetFormatPr defaultColWidth="11.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s>
  <sheetData>
    <row r="1" spans="1:8" ht="19.5" customHeight="1">
      <c r="A1" s="80" t="s">
        <v>129</v>
      </c>
      <c r="B1" s="81"/>
      <c r="C1" s="6" t="s">
        <v>7</v>
      </c>
      <c r="D1" s="6" t="s">
        <v>130</v>
      </c>
      <c r="E1" s="6" t="s">
        <v>2</v>
      </c>
      <c r="F1" s="6" t="s">
        <v>125</v>
      </c>
      <c r="G1" s="6" t="s">
        <v>131</v>
      </c>
      <c r="H1" s="6" t="s">
        <v>132</v>
      </c>
    </row>
    <row r="2" spans="1:8" ht="39">
      <c r="A2" s="55">
        <v>36</v>
      </c>
      <c r="B2" s="39" t="s">
        <v>47</v>
      </c>
      <c r="C2" s="39" t="s">
        <v>48</v>
      </c>
      <c r="D2" s="39">
        <v>2</v>
      </c>
      <c r="E2" s="39" t="s">
        <v>3</v>
      </c>
      <c r="F2" s="39">
        <v>2</v>
      </c>
      <c r="G2" s="39" t="s">
        <v>159</v>
      </c>
      <c r="H2" s="39"/>
    </row>
    <row r="3" spans="1:8" s="18" customFormat="1" ht="39">
      <c r="A3" s="55">
        <v>37</v>
      </c>
      <c r="B3" s="39" t="s">
        <v>6</v>
      </c>
      <c r="C3" s="39" t="s">
        <v>90</v>
      </c>
      <c r="D3" s="39">
        <v>2</v>
      </c>
      <c r="E3" s="39" t="s">
        <v>5</v>
      </c>
      <c r="F3" s="39">
        <v>0</v>
      </c>
      <c r="G3" s="39" t="s">
        <v>160</v>
      </c>
      <c r="H3" s="39"/>
    </row>
    <row r="4" spans="1:8" s="18" customFormat="1" ht="64.5">
      <c r="A4" s="55">
        <v>38</v>
      </c>
      <c r="B4" s="39" t="s">
        <v>102</v>
      </c>
      <c r="C4" s="39" t="s">
        <v>103</v>
      </c>
      <c r="D4" s="39">
        <v>2</v>
      </c>
      <c r="E4" s="39" t="s">
        <v>5</v>
      </c>
      <c r="F4" s="39">
        <v>0</v>
      </c>
      <c r="G4" s="39" t="s">
        <v>166</v>
      </c>
      <c r="H4" s="39"/>
    </row>
    <row r="5" spans="1:8" s="18" customFormat="1" ht="39">
      <c r="A5" s="55">
        <v>39</v>
      </c>
      <c r="B5" s="39" t="s">
        <v>91</v>
      </c>
      <c r="C5" s="39" t="s">
        <v>12</v>
      </c>
      <c r="D5" s="39">
        <v>2</v>
      </c>
      <c r="E5" s="39" t="s">
        <v>5</v>
      </c>
      <c r="F5" s="39">
        <v>0</v>
      </c>
      <c r="G5" s="39" t="s">
        <v>167</v>
      </c>
      <c r="H5" s="39"/>
    </row>
    <row r="6" spans="1:8" s="18" customFormat="1" ht="39">
      <c r="A6" s="55">
        <v>40</v>
      </c>
      <c r="B6" s="39" t="s">
        <v>51</v>
      </c>
      <c r="C6" s="39" t="s">
        <v>13</v>
      </c>
      <c r="D6" s="39">
        <v>2</v>
      </c>
      <c r="E6" s="39" t="s">
        <v>5</v>
      </c>
      <c r="F6" s="39">
        <v>0</v>
      </c>
      <c r="G6" s="39"/>
      <c r="H6" s="39"/>
    </row>
    <row r="7" spans="1:8" s="18" customFormat="1" ht="51.75">
      <c r="A7" s="55">
        <v>41</v>
      </c>
      <c r="B7" s="39" t="s">
        <v>87</v>
      </c>
      <c r="C7" s="39" t="s">
        <v>66</v>
      </c>
      <c r="D7" s="39">
        <v>2</v>
      </c>
      <c r="E7" s="39" t="s">
        <v>4</v>
      </c>
      <c r="F7" s="39">
        <v>1</v>
      </c>
      <c r="G7" s="39" t="s">
        <v>164</v>
      </c>
      <c r="H7" s="39"/>
    </row>
    <row r="8" spans="1:8" s="18" customFormat="1" ht="26.25">
      <c r="A8" s="55">
        <v>42</v>
      </c>
      <c r="B8" s="39" t="s">
        <v>88</v>
      </c>
      <c r="C8" s="39" t="s">
        <v>101</v>
      </c>
      <c r="D8" s="39">
        <v>2</v>
      </c>
      <c r="E8" s="39" t="s">
        <v>4</v>
      </c>
      <c r="F8" s="39">
        <v>1</v>
      </c>
      <c r="G8" s="39" t="s">
        <v>165</v>
      </c>
      <c r="H8" s="39"/>
    </row>
    <row r="9" spans="1:8" s="18" customFormat="1" ht="39">
      <c r="A9" s="55">
        <v>43</v>
      </c>
      <c r="B9" s="39" t="s">
        <v>33</v>
      </c>
      <c r="C9" s="39" t="s">
        <v>34</v>
      </c>
      <c r="D9" s="39">
        <v>2</v>
      </c>
      <c r="E9" s="39" t="s">
        <v>4</v>
      </c>
      <c r="F9" s="39">
        <v>1</v>
      </c>
      <c r="G9" s="39" t="s">
        <v>165</v>
      </c>
      <c r="H9" s="39"/>
    </row>
    <row r="10" spans="1:8" s="18" customFormat="1" ht="15">
      <c r="A10" s="55">
        <v>44</v>
      </c>
      <c r="B10" s="39" t="s">
        <v>156</v>
      </c>
      <c r="C10" s="39" t="s">
        <v>157</v>
      </c>
      <c r="D10" s="39">
        <v>2</v>
      </c>
      <c r="E10" s="39" t="s">
        <v>3</v>
      </c>
      <c r="F10" s="39">
        <v>2</v>
      </c>
      <c r="G10" s="39" t="s">
        <v>168</v>
      </c>
      <c r="H10" s="39"/>
    </row>
    <row r="11" spans="1:8" s="18" customFormat="1" ht="51.75">
      <c r="A11" s="55">
        <v>45</v>
      </c>
      <c r="B11" s="39" t="s">
        <v>77</v>
      </c>
      <c r="C11" s="39" t="s">
        <v>104</v>
      </c>
      <c r="D11" s="39">
        <v>2</v>
      </c>
      <c r="E11" s="39" t="s">
        <v>5</v>
      </c>
      <c r="F11" s="39">
        <v>0</v>
      </c>
      <c r="G11" s="39" t="s">
        <v>161</v>
      </c>
      <c r="H11" s="39"/>
    </row>
    <row r="12" spans="1:8" s="18" customFormat="1" ht="77.25">
      <c r="A12" s="55">
        <v>46</v>
      </c>
      <c r="B12" s="39" t="s">
        <v>78</v>
      </c>
      <c r="C12" s="39" t="s">
        <v>79</v>
      </c>
      <c r="D12" s="39">
        <v>4</v>
      </c>
      <c r="E12" s="39" t="s">
        <v>3</v>
      </c>
      <c r="F12" s="39">
        <v>4</v>
      </c>
      <c r="G12" s="39" t="s">
        <v>162</v>
      </c>
      <c r="H12" s="39"/>
    </row>
    <row r="13" spans="1:8" s="18" customFormat="1" ht="26.25">
      <c r="A13" s="55">
        <v>47</v>
      </c>
      <c r="B13" s="39" t="s">
        <v>80</v>
      </c>
      <c r="C13" s="39" t="s">
        <v>147</v>
      </c>
      <c r="D13" s="39">
        <v>2</v>
      </c>
      <c r="E13" s="39" t="s">
        <v>5</v>
      </c>
      <c r="F13" s="39">
        <v>0</v>
      </c>
      <c r="G13" s="39"/>
      <c r="H13" s="39"/>
    </row>
    <row r="14" spans="1:8" s="18" customFormat="1" ht="39">
      <c r="A14" s="55">
        <v>48</v>
      </c>
      <c r="B14" s="39" t="s">
        <v>119</v>
      </c>
      <c r="C14" s="39" t="s">
        <v>120</v>
      </c>
      <c r="D14" s="39">
        <v>2</v>
      </c>
      <c r="E14" s="39" t="s">
        <v>3</v>
      </c>
      <c r="F14" s="39">
        <v>2</v>
      </c>
      <c r="G14" s="39" t="s">
        <v>163</v>
      </c>
      <c r="H14" s="39"/>
    </row>
    <row r="15" spans="1:8" s="18" customFormat="1" ht="51.75">
      <c r="A15" s="55">
        <v>49</v>
      </c>
      <c r="B15" s="39" t="s">
        <v>73</v>
      </c>
      <c r="C15" s="39" t="s">
        <v>121</v>
      </c>
      <c r="D15" s="39">
        <v>2</v>
      </c>
      <c r="E15" s="39" t="s">
        <v>4</v>
      </c>
      <c r="F15" s="39">
        <v>1</v>
      </c>
      <c r="G15" s="39" t="s">
        <v>165</v>
      </c>
      <c r="H15" s="39"/>
    </row>
    <row r="16" spans="1:8" ht="21.75" customHeight="1">
      <c r="A16" s="28" t="s">
        <v>127</v>
      </c>
      <c r="B16" s="29"/>
      <c r="C16" s="29"/>
      <c r="D16" s="20">
        <f>SUM(D2:D15)</f>
        <v>30</v>
      </c>
      <c r="E16" s="20"/>
      <c r="F16" s="20">
        <f>SUM(F2:F15)</f>
        <v>14</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A1" sqref="A1:B1"/>
    </sheetView>
  </sheetViews>
  <sheetFormatPr defaultColWidth="11.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s>
  <sheetData>
    <row r="1" spans="1:8" ht="18.75">
      <c r="A1" s="82" t="s">
        <v>129</v>
      </c>
      <c r="B1" s="83"/>
      <c r="C1" s="15" t="s">
        <v>7</v>
      </c>
      <c r="D1" s="16" t="s">
        <v>130</v>
      </c>
      <c r="E1" s="16" t="s">
        <v>2</v>
      </c>
      <c r="F1" s="16" t="s">
        <v>125</v>
      </c>
      <c r="G1" s="16" t="s">
        <v>131</v>
      </c>
      <c r="H1" s="16" t="s">
        <v>132</v>
      </c>
    </row>
    <row r="2" spans="1:8" s="18" customFormat="1" ht="39">
      <c r="A2" s="53">
        <v>50</v>
      </c>
      <c r="B2" s="39" t="s">
        <v>72</v>
      </c>
      <c r="C2" s="39" t="s">
        <v>16</v>
      </c>
      <c r="D2" s="39">
        <v>2</v>
      </c>
      <c r="E2" s="39" t="s">
        <v>3</v>
      </c>
      <c r="F2" s="39">
        <v>2</v>
      </c>
      <c r="G2" s="39">
        <v>90</v>
      </c>
      <c r="H2" s="39"/>
    </row>
    <row r="3" spans="1:8" s="18" customFormat="1" ht="39">
      <c r="A3" s="53">
        <v>51</v>
      </c>
      <c r="B3" s="39" t="s">
        <v>105</v>
      </c>
      <c r="C3" s="39" t="s">
        <v>106</v>
      </c>
      <c r="D3" s="39">
        <v>2</v>
      </c>
      <c r="E3" s="39" t="s">
        <v>5</v>
      </c>
      <c r="F3" s="39">
        <v>0</v>
      </c>
      <c r="G3" s="39"/>
      <c r="H3" s="39"/>
    </row>
    <row r="4" spans="1:8" s="18" customFormat="1" ht="51.75">
      <c r="A4" s="53">
        <v>52</v>
      </c>
      <c r="B4" s="39" t="s">
        <v>74</v>
      </c>
      <c r="C4" s="39" t="s">
        <v>154</v>
      </c>
      <c r="D4" s="39">
        <v>2</v>
      </c>
      <c r="E4" s="39" t="s">
        <v>3</v>
      </c>
      <c r="F4" s="39">
        <v>2</v>
      </c>
      <c r="G4" s="39">
        <v>89</v>
      </c>
      <c r="H4" s="39"/>
    </row>
    <row r="5" spans="1:8" s="18" customFormat="1" ht="26.25">
      <c r="A5" s="53">
        <v>53</v>
      </c>
      <c r="B5" s="39" t="s">
        <v>21</v>
      </c>
      <c r="C5" s="39" t="s">
        <v>155</v>
      </c>
      <c r="D5" s="39">
        <v>2</v>
      </c>
      <c r="E5" s="39" t="s">
        <v>3</v>
      </c>
      <c r="F5" s="39">
        <v>2</v>
      </c>
      <c r="G5" s="39"/>
      <c r="H5" s="39"/>
    </row>
    <row r="6" spans="1:8" s="18" customFormat="1" ht="18.75">
      <c r="A6" s="26" t="s">
        <v>127</v>
      </c>
      <c r="B6" s="26"/>
      <c r="C6" s="26"/>
      <c r="D6" s="27">
        <f>SUM(D2:D5)</f>
        <v>8</v>
      </c>
      <c r="E6" s="27"/>
      <c r="F6" s="27">
        <f>SUM(F2:F5)</f>
        <v>6</v>
      </c>
      <c r="G6" s="26"/>
      <c r="H6" s="26"/>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s>
  <sheetData>
    <row r="1" spans="1:8" ht="18.75">
      <c r="A1" s="78" t="s">
        <v>129</v>
      </c>
      <c r="B1" s="79"/>
      <c r="C1" s="15" t="s">
        <v>7</v>
      </c>
      <c r="D1" s="23" t="s">
        <v>130</v>
      </c>
      <c r="E1" s="23" t="s">
        <v>2</v>
      </c>
      <c r="F1" s="23" t="s">
        <v>125</v>
      </c>
      <c r="G1" s="23" t="s">
        <v>131</v>
      </c>
      <c r="H1" s="23" t="s">
        <v>132</v>
      </c>
    </row>
    <row r="2" spans="1:8" ht="38.25">
      <c r="A2" s="53">
        <v>54</v>
      </c>
      <c r="B2" s="56" t="s">
        <v>49</v>
      </c>
      <c r="C2" s="56" t="s">
        <v>20</v>
      </c>
      <c r="D2" s="39">
        <v>2</v>
      </c>
      <c r="E2" s="39" t="s">
        <v>3</v>
      </c>
      <c r="F2" s="39">
        <v>2</v>
      </c>
      <c r="G2" s="39">
        <v>17</v>
      </c>
      <c r="H2" s="39"/>
    </row>
    <row r="3" spans="1:8" ht="25.5">
      <c r="A3" s="53">
        <v>55</v>
      </c>
      <c r="B3" s="56" t="s">
        <v>75</v>
      </c>
      <c r="C3" s="56" t="s">
        <v>20</v>
      </c>
      <c r="D3" s="39">
        <v>2</v>
      </c>
      <c r="E3" s="39" t="s">
        <v>3</v>
      </c>
      <c r="F3" s="39">
        <v>2</v>
      </c>
      <c r="G3" s="39" t="s">
        <v>169</v>
      </c>
      <c r="H3" s="39"/>
    </row>
    <row r="4" spans="1:8" ht="25.5">
      <c r="A4" s="53">
        <v>56</v>
      </c>
      <c r="B4" s="56" t="s">
        <v>76</v>
      </c>
      <c r="C4" s="56" t="s">
        <v>20</v>
      </c>
      <c r="D4" s="39">
        <v>2</v>
      </c>
      <c r="E4" s="39" t="s">
        <v>3</v>
      </c>
      <c r="F4" s="39">
        <v>2</v>
      </c>
      <c r="G4" s="39">
        <v>10</v>
      </c>
      <c r="H4" s="39"/>
    </row>
    <row r="5" spans="1:8" ht="25.5">
      <c r="A5" s="53">
        <v>57</v>
      </c>
      <c r="B5" s="56" t="s">
        <v>52</v>
      </c>
      <c r="C5" s="56" t="s">
        <v>20</v>
      </c>
      <c r="D5" s="39">
        <v>2</v>
      </c>
      <c r="E5" s="39" t="s">
        <v>5</v>
      </c>
      <c r="F5" s="39">
        <v>0</v>
      </c>
      <c r="G5" s="39"/>
      <c r="H5" s="39"/>
    </row>
    <row r="6" spans="1:8" ht="25.5">
      <c r="A6" s="53">
        <v>58</v>
      </c>
      <c r="B6" s="56" t="s">
        <v>18</v>
      </c>
      <c r="C6" s="56" t="s">
        <v>20</v>
      </c>
      <c r="D6" s="39">
        <v>2</v>
      </c>
      <c r="E6" s="39" t="s">
        <v>3</v>
      </c>
      <c r="F6" s="39">
        <v>2</v>
      </c>
      <c r="G6" s="39" t="s">
        <v>170</v>
      </c>
      <c r="H6" s="39"/>
    </row>
    <row r="7" spans="1:8" ht="15">
      <c r="A7" s="53">
        <v>59</v>
      </c>
      <c r="B7" s="56" t="s">
        <v>122</v>
      </c>
      <c r="C7" s="56" t="s">
        <v>20</v>
      </c>
      <c r="D7" s="39">
        <v>2</v>
      </c>
      <c r="E7" s="39" t="s">
        <v>3</v>
      </c>
      <c r="F7" s="39">
        <v>2</v>
      </c>
      <c r="G7" s="62" t="s">
        <v>171</v>
      </c>
      <c r="H7" s="39"/>
    </row>
    <row r="8" spans="1:8" ht="38.25">
      <c r="A8" s="53">
        <v>60</v>
      </c>
      <c r="B8" s="56" t="s">
        <v>19</v>
      </c>
      <c r="C8" s="56" t="s">
        <v>20</v>
      </c>
      <c r="D8" s="39">
        <v>2</v>
      </c>
      <c r="E8" s="39" t="s">
        <v>3</v>
      </c>
      <c r="F8" s="39">
        <v>2</v>
      </c>
      <c r="G8" s="39">
        <v>32</v>
      </c>
      <c r="H8" s="39"/>
    </row>
    <row r="9" spans="1:8" ht="25.5">
      <c r="A9" s="53">
        <v>61</v>
      </c>
      <c r="B9" s="30" t="s">
        <v>107</v>
      </c>
      <c r="C9" s="56" t="s">
        <v>20</v>
      </c>
      <c r="D9" s="39">
        <v>2</v>
      </c>
      <c r="E9" s="39" t="s">
        <v>3</v>
      </c>
      <c r="F9" s="39">
        <v>2</v>
      </c>
      <c r="G9" s="39">
        <v>84</v>
      </c>
      <c r="H9" s="39"/>
    </row>
    <row r="10" spans="1:8" ht="18.75">
      <c r="A10" s="4" t="s">
        <v>127</v>
      </c>
      <c r="B10" s="26"/>
      <c r="C10" s="5"/>
      <c r="D10" s="2">
        <f>SUM(D2:D9)</f>
        <v>16</v>
      </c>
      <c r="E10" s="2"/>
      <c r="F10" s="2">
        <f>SUM(F2:F9)</f>
        <v>14</v>
      </c>
      <c r="G10" s="2"/>
      <c r="H10" s="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H</cp:lastModifiedBy>
  <cp:lastPrinted>2011-09-20T20:28:28Z</cp:lastPrinted>
  <dcterms:created xsi:type="dcterms:W3CDTF">2010-08-23T12:04:41Z</dcterms:created>
  <dcterms:modified xsi:type="dcterms:W3CDTF">2012-04-18T11:53:20Z</dcterms:modified>
  <cp:category/>
  <cp:version/>
  <cp:contentType/>
  <cp:contentStatus/>
</cp:coreProperties>
</file>