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840" yWindow="0" windowWidth="20740" windowHeight="104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<sst xmlns="http://schemas.openxmlformats.org/spreadsheetml/2006/main" count="343" uniqueCount="207">
  <si>
    <t>Obligees...shall disclose information contained...unless disclosure of this information is prohibited by a special act. Such disclosure shall not be a violation of special regulations."</t>
  </si>
  <si>
    <t>Articles 8 -11.</t>
  </si>
  <si>
    <t>The only exception that falls outside the law is "information is to be disclosed under a special act; and if it is to be disclosed under such law within a period set in advance".</t>
  </si>
  <si>
    <t>No harm test applied to this law.</t>
  </si>
  <si>
    <t>No mandatory public interest override listed.</t>
  </si>
  <si>
    <t>Article 12.</t>
  </si>
  <si>
    <t xml:space="preserve">No mention about the clause stating that exceptions to protect public interests do not apply to information over 20 years old. </t>
  </si>
  <si>
    <t>Article 11, Section 1, Subsection A.</t>
  </si>
  <si>
    <t>Article 18.</t>
  </si>
  <si>
    <t>Article 19, Sections 1, 2 and 3.</t>
  </si>
  <si>
    <t>Article 19, Section 2.</t>
  </si>
  <si>
    <t>A kind of extraordinary appeal can be lodged against the decision of the central body of state administration, but it seems to be related only with matters subjet to this body, reason why I didn´t score any point.</t>
  </si>
  <si>
    <t>No independent oversight body listed.</t>
  </si>
  <si>
    <t>Article 19, Section 4.</t>
  </si>
  <si>
    <t>Article 19, Section 1, 2 and 3.</t>
  </si>
  <si>
    <t>It seems to be free, but no mention about the requirement of a lawyer.</t>
  </si>
  <si>
    <t>No external appeal listed.</t>
  </si>
  <si>
    <t>Part II, Article 42a.</t>
  </si>
  <si>
    <t>No mention about the destruction of documents, but can be infered by reading the article.</t>
  </si>
  <si>
    <t>The article is confusing.</t>
  </si>
  <si>
    <t>Article 5, Section 1, Subsection F.</t>
  </si>
  <si>
    <t>It can be infered that dedicated officials are appointed to this matter.</t>
  </si>
  <si>
    <t>Article 5, Section 1, Subsection E.</t>
  </si>
  <si>
    <t>Article 5, Section 1.</t>
  </si>
  <si>
    <t>Article 20</t>
  </si>
  <si>
    <t>There is a Register, but it´s dedicated to keep a "registry of requests in order to provide data necessary to review the process of request disposition and data on most frequently requested information". Maybe, this could be usefull for the requester at the time of filling the request.</t>
  </si>
  <si>
    <t>Article 16.</t>
  </si>
  <si>
    <t>Article 2 / Article 5 / Article 22, Section 2.</t>
  </si>
  <si>
    <t>All public bodies seems to be covered under this provision. I´ve deducted 1 point because of no mentioning the archives. Another point for archives not included.</t>
  </si>
  <si>
    <t>Article 5.</t>
  </si>
  <si>
    <t>The law it´s not clear about the kind of documents that it applies. All the information seems to be covered, but I can´t assure this. That´s why I´ve deducted 1 point.</t>
  </si>
  <si>
    <t>It doesn´t seems to include the Judicial branch, or at least not mentioned.</t>
  </si>
  <si>
    <t>Article 2.</t>
  </si>
  <si>
    <t>This article seems to cover this.</t>
  </si>
  <si>
    <t>Article 2, Section 3.</t>
  </si>
  <si>
    <t>Findings</t>
  </si>
  <si>
    <t>Article 3, Section 3 /Article 16, Section 3.</t>
  </si>
  <si>
    <t>Article 14, Section 2.</t>
  </si>
  <si>
    <t>The identity of the requester is required in order to fill a request. That´s the reason I´ve deducted 1 point.</t>
  </si>
  <si>
    <t>Article 14.</t>
  </si>
  <si>
    <t>It´s not necessary to specify the document, but to mention which information it concerns. I found this logic, so I´ve scored all the points here.</t>
  </si>
  <si>
    <t>Article 14, Section 3.</t>
  </si>
  <si>
    <t>Not specifically mentioned.</t>
  </si>
  <si>
    <t>Article 14, Section 5 / Article 17, Section 1.</t>
  </si>
  <si>
    <t>Receipt shall be given upon request. Timeframe of 10 days.</t>
  </si>
  <si>
    <t>Article 15.</t>
  </si>
  <si>
    <t xml:space="preserve">Article 16. </t>
  </si>
  <si>
    <t>The only limitation is that If it is not possible to provide information in the way requested by the Applicant, shall agree on a different way.</t>
  </si>
  <si>
    <t>Article 17, Section 1.</t>
  </si>
  <si>
    <t>"without undue delay"</t>
  </si>
  <si>
    <r>
      <t>The Obligee shall dispose of the request for information...</t>
    </r>
    <r>
      <rPr>
        <b/>
        <i/>
        <sz val="10"/>
        <color indexed="8"/>
        <rFont val="Verdana"/>
        <family val="2"/>
      </rPr>
      <t>not later than ten days</t>
    </r>
    <r>
      <rPr>
        <sz val="10"/>
        <color indexed="8"/>
        <rFont val="Verdana"/>
        <family val="2"/>
      </rPr>
      <t xml:space="preserve"> after filing of the request"</t>
    </r>
  </si>
  <si>
    <t>Article 17, Section 2.</t>
  </si>
  <si>
    <t>Article 21, Section 1.</t>
  </si>
  <si>
    <t>Article 21, Section 1 / Article 5, Section 1, Subsection F.</t>
  </si>
  <si>
    <t xml:space="preserve">Article 21, Section 2. </t>
  </si>
  <si>
    <t>Not specifically mentioned, but can be infered.</t>
  </si>
  <si>
    <t>Article 6, Section 3.</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</si>
  <si>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</si>
  <si>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</si>
  <si>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</si>
  <si>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</si>
  <si>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</si>
  <si>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</si>
  <si>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Slovakia Republic</t>
  </si>
  <si>
    <t xml:space="preserve">Name of the law and link: ACT ON FREE ACCESS TO INFORMATION AND AMENDMENTS OF CERTAIN ACTS (THE FREEDOM OF INFORMATION ACT)
</t>
  </si>
  <si>
    <t>Person in charge: Daniel Amoedo Barreiro</t>
  </si>
  <si>
    <t>no</t>
  </si>
  <si>
    <t>Not mentioned.</t>
  </si>
  <si>
    <t>partially</t>
  </si>
  <si>
    <t xml:space="preserve">Article 3, Section 1. </t>
  </si>
  <si>
    <r>
      <t xml:space="preserve">"Everybody shall have the right of access to information </t>
    </r>
    <r>
      <rPr>
        <b/>
        <sz val="10"/>
        <color indexed="8"/>
        <rFont val="Verdana"/>
        <family val="2"/>
      </rPr>
      <t>that the Obligees have available</t>
    </r>
    <r>
      <rPr>
        <sz val="10"/>
        <color indexed="8"/>
        <rFont val="Verdana"/>
        <family val="2"/>
      </rPr>
      <t>." I´ve deducted 1 point because of using the phrase" have available" that may imply that not all the information held by the public body will be made public.</t>
    </r>
  </si>
  <si>
    <t>yes</t>
  </si>
  <si>
    <t>Article 3, Section 1 and Article 4, Section 1.</t>
  </si>
  <si>
    <t>Article 5</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</si>
  <si>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</si>
  <si>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</si>
  <si>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</si>
  <si>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</si>
  <si>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</si>
  <si>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</si>
  <si>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</si>
  <si>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</si>
  <si>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</si>
  <si>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</si>
  <si>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</si>
  <si>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</si>
  <si>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</si>
  <si>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</si>
  <si>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</si>
  <si>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</si>
  <si>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</si>
  <si>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</si>
  <si>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</si>
  <si>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</si>
  <si>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</si>
  <si>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</si>
  <si>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</si>
  <si>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</si>
  <si>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</si>
  <si>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</si>
  <si>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</si>
  <si>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</si>
  <si>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</si>
  <si>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</si>
  <si>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</si>
  <si>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</si>
  <si>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</si>
  <si>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</si>
  <si>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</si>
  <si>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</si>
  <si>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</si>
  <si>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</si>
  <si>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</si>
  <si>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</si>
  <si>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</si>
  <si>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</si>
  <si>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</si>
  <si>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</si>
  <si>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</si>
  <si>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</si>
  <si>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</si>
  <si>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</si>
  <si>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</si>
  <si>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</si>
  <si>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</si>
  <si>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</si>
  <si>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</si>
  <si>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</si>
  <si>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</si>
  <si>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</si>
  <si>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</si>
  <si>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</si>
  <si>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</si>
  <si>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</si>
  <si>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</si>
  <si>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</si>
  <si>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</si>
  <si>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</si>
  <si>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</si>
  <si>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</si>
  <si>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</si>
  <si>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</si>
  <si>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</si>
  <si>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</si>
  <si>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</si>
  <si>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</si>
  <si>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</si>
  <si>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</si>
  <si>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</si>
  <si>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</si>
  <si>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</si>
  <si>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</si>
  <si>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</si>
  <si>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</si>
  <si>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</si>
  <si>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</si>
  <si>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</si>
  <si>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</si>
  <si>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</si>
  <si>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</si>
  <si>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</si>
  <si>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</si>
  <si>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</si>
  <si>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</si>
  <si>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</si>
  <si>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</si>
  <si>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</si>
  <si>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</si>
  <si>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</si>
  <si>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</si>
  <si>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</si>
  <si>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</si>
  <si>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</si>
  <si>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</si>
  <si>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</si>
  <si>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</si>
  <si>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</si>
  <si>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</si>
  <si>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</si>
  <si>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</si>
  <si>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</si>
  <si>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</si>
  <si>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</si>
  <si>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</si>
  <si>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</si>
  <si>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</si>
  <si>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</si>
  <si>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</si>
  <si>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</si>
  <si>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</si>
  <si>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</si>
  <si>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</si>
  <si>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</si>
  <si>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</si>
  <si>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</si>
  <si>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</si>
  <si>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</si>
  <si>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</si>
  <si>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</si>
  <si>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</si>
  <si>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</si>
  <si>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 xml:space="preserve">Article 26.5 states (5) State bodies and territorial self-administration bodies are under an obligation to provide information on their activities in an appropriate manner and in the state language. The conditions and manner of execution will be specified by law. </t>
  </si>
  <si>
    <t>Yes</t>
  </si>
  <si>
    <t xml:space="preserve">not sure about this! </t>
  </si>
  <si>
    <t xml:space="preserve">changed to include constitution </t>
  </si>
  <si>
    <r>
      <t xml:space="preserve">It seems that all information is covered under this provision. </t>
    </r>
    <r>
      <rPr>
        <strike/>
        <sz val="10"/>
        <color indexed="8"/>
        <rFont val="Verdana"/>
        <family val="2"/>
      </rPr>
      <t>Despite this, there is a list detailing the information mandatory to be disclosed, that´s why I´ve deducted 1 point.</t>
    </r>
  </si>
  <si>
    <t>check</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</si>
</sst>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quot;$&quot;;\-#,##0&quot;$&quot;"/>
    <numFmt numFmtId="187" formatCode="#,##0&quot;$&quot;;[Red]\-#,##0&quot;$&quot;"/>
    <numFmt numFmtId="188" formatCode="#,##0.00&quot;$&quot;;\-#,##0.00&quot;$&quot;"/>
    <numFmt numFmtId="189" formatCode="#,##0.00&quot;$&quot;;[Red]\-#,##0.00&quot;$&quot;"/>
    <numFmt numFmtId="190" formatCode="_-* #,##0&quot;$&quot;_-;\-* #,##0&quot;$&quot;_-;_-* &quot;-&quot;&quot;$&quot;_-;_-@_-"/>
    <numFmt numFmtId="191" formatCode="_-* #,##0_$_-;\-* #,##0_$_-;_-* &quot;-&quot;_$_-;_-@_-"/>
    <numFmt numFmtId="192" formatCode="_-* #,##0.00&quot;$&quot;_-;\-* #,##0.00&quot;$&quot;_-;_-* &quot;-&quot;??&quot;$&quot;_-;_-@_-"/>
    <numFmt numFmtId="193" formatCode="_-* #,##0.00_$_-;\-* #,##0.00_$_-;_-* &quot;-&quot;??_$_-;_-@_-"/>
  </numFmts>
  <fonts count="4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b/>
      <i/>
      <sz val="10"/>
      <color indexed="8"/>
      <name val="Verdana"/>
      <family val="2"/>
    </font>
    <font>
      <strike/>
      <sz val="10"/>
      <color indexed="8"/>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12"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2" fillId="2" borderId="1" applyNumberFormat="0" applyAlignment="0" applyProtection="0"/>
    <xf numFmtId="0" fontId="3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35" fillId="20" borderId="0" applyNumberFormat="0" applyBorder="0" applyAlignment="0" applyProtection="0"/>
    <xf numFmtId="0" fontId="13" fillId="0" borderId="3" applyNumberFormat="0" applyFill="0" applyAlignment="0" applyProtection="0"/>
    <xf numFmtId="0" fontId="24"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36" fillId="21"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3">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7" fillId="0" borderId="0" xfId="0" applyFont="1" applyAlignment="1">
      <alignment wrapText="1"/>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xf>
    <xf numFmtId="0" fontId="6" fillId="0" borderId="19" xfId="0" applyFont="1" applyBorder="1" applyAlignment="1">
      <alignment/>
    </xf>
    <xf numFmtId="0" fontId="6" fillId="0" borderId="21" xfId="0" applyFont="1" applyBorder="1" applyAlignment="1">
      <alignment wrapText="1"/>
    </xf>
    <xf numFmtId="0" fontId="6" fillId="0" borderId="21" xfId="0" applyFont="1" applyBorder="1" applyAlignment="1">
      <alignment/>
    </xf>
    <xf numFmtId="0" fontId="5" fillId="25" borderId="13" xfId="0" applyFont="1" applyFill="1" applyBorder="1" applyAlignment="1">
      <alignment/>
    </xf>
    <xf numFmtId="0" fontId="0" fillId="25" borderId="10" xfId="0"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left"/>
    </xf>
    <xf numFmtId="0" fontId="0" fillId="26" borderId="10" xfId="0"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6" fillId="0" borderId="16"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6" fillId="0" borderId="21" xfId="0" applyFont="1" applyFill="1" applyBorder="1" applyAlignment="1">
      <alignment wrapText="1"/>
    </xf>
    <xf numFmtId="0" fontId="0" fillId="27" borderId="0" xfId="0" applyFill="1" applyAlignment="1">
      <alignment/>
    </xf>
    <xf numFmtId="0" fontId="6" fillId="27" borderId="22" xfId="0" applyFont="1" applyFill="1" applyBorder="1" applyAlignment="1">
      <alignment/>
    </xf>
    <xf numFmtId="0" fontId="6" fillId="27" borderId="23" xfId="0" applyFont="1" applyFill="1" applyBorder="1" applyAlignment="1">
      <alignment/>
    </xf>
    <xf numFmtId="0" fontId="7" fillId="0" borderId="0" xfId="0" applyFont="1" applyFill="1" applyAlignment="1">
      <alignment horizontal="left" wrapText="1"/>
    </xf>
    <xf numFmtId="0" fontId="5" fillId="4" borderId="24" xfId="0" applyFont="1" applyFill="1" applyBorder="1" applyAlignment="1">
      <alignment/>
    </xf>
    <xf numFmtId="0" fontId="5" fillId="4" borderId="14" xfId="0" applyFont="1" applyFill="1" applyBorder="1" applyAlignment="1">
      <alignment/>
    </xf>
    <xf numFmtId="0" fontId="6" fillId="0" borderId="2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workbookViewId="0" topLeftCell="A1">
      <selection activeCell="A24" sqref="A24"/>
    </sheetView>
  </sheetViews>
  <sheetFormatPr defaultColWidth="11.57421875" defaultRowHeight="15"/>
  <cols>
    <col min="1" max="1" width="39.7109375" style="0" customWidth="1"/>
    <col min="2" max="3" width="16.140625" style="0" customWidth="1"/>
    <col min="4" max="16384" width="11.421875" style="0" customWidth="1"/>
  </cols>
  <sheetData>
    <row r="1" ht="18">
      <c r="A1" s="4" t="s">
        <v>181</v>
      </c>
    </row>
    <row r="4" spans="1:4" ht="13.5">
      <c r="A4" s="61" t="s">
        <v>63</v>
      </c>
      <c r="B4" s="62"/>
      <c r="C4" s="62"/>
      <c r="D4" s="62"/>
    </row>
    <row r="5" spans="1:4" ht="13.5">
      <c r="A5" s="62"/>
      <c r="B5" s="62"/>
      <c r="C5" s="62"/>
      <c r="D5" s="62"/>
    </row>
    <row r="6" spans="1:4" ht="99.75" customHeight="1">
      <c r="A6" s="63" t="s">
        <v>64</v>
      </c>
      <c r="B6" s="62"/>
      <c r="C6" s="62"/>
      <c r="D6" s="62"/>
    </row>
    <row r="7" spans="1:4" ht="13.5">
      <c r="A7" s="62"/>
      <c r="B7" s="62"/>
      <c r="C7" s="62"/>
      <c r="D7" s="62"/>
    </row>
    <row r="8" spans="1:4" ht="13.5">
      <c r="A8" s="61" t="s">
        <v>65</v>
      </c>
      <c r="B8" s="62"/>
      <c r="C8" s="62"/>
      <c r="D8" s="62"/>
    </row>
    <row r="9" spans="1:4" ht="13.5">
      <c r="A9" s="62"/>
      <c r="B9" s="62"/>
      <c r="C9" s="62"/>
      <c r="D9" s="62"/>
    </row>
    <row r="10" spans="1:4" ht="13.5">
      <c r="A10" s="62"/>
      <c r="B10" s="62"/>
      <c r="C10" s="62"/>
      <c r="D10" s="62"/>
    </row>
    <row r="11" spans="1:4" ht="18" customHeight="1">
      <c r="A11" s="84"/>
      <c r="B11" s="84"/>
      <c r="C11" s="84"/>
      <c r="D11" s="84"/>
    </row>
    <row r="14" ht="13.5">
      <c r="A14" s="1" t="s">
        <v>182</v>
      </c>
    </row>
    <row r="16" spans="1:3" ht="13.5">
      <c r="A16" s="11" t="s">
        <v>174</v>
      </c>
      <c r="B16" s="11" t="s">
        <v>178</v>
      </c>
      <c r="C16" s="11" t="s">
        <v>175</v>
      </c>
    </row>
    <row r="17" spans="1:3" ht="13.5">
      <c r="A17" s="8" t="s">
        <v>173</v>
      </c>
      <c r="B17" s="8">
        <f>'1. Right of Access'!D6</f>
        <v>6</v>
      </c>
      <c r="C17" s="14">
        <f>'1. Right of Access'!F6</f>
        <v>3</v>
      </c>
    </row>
    <row r="18" spans="1:5" ht="13.5">
      <c r="A18" s="8" t="s">
        <v>187</v>
      </c>
      <c r="B18" s="8">
        <f>'2. Scope'!D11</f>
        <v>30</v>
      </c>
      <c r="C18" s="8">
        <f>'2. Scope'!F11</f>
        <v>20</v>
      </c>
      <c r="E18" s="39"/>
    </row>
    <row r="19" spans="1:3" ht="13.5">
      <c r="A19" s="8" t="s">
        <v>186</v>
      </c>
      <c r="B19" s="8">
        <f>'3. Requesting Procedures '!D17</f>
        <v>30</v>
      </c>
      <c r="C19" s="14">
        <f>'3. Requesting Procedures '!F17</f>
        <v>24</v>
      </c>
    </row>
    <row r="20" spans="1:3" ht="13.5">
      <c r="A20" s="8" t="s">
        <v>164</v>
      </c>
      <c r="B20" s="8">
        <f>'4. Exceptions and Refusals  '!D10</f>
        <v>30</v>
      </c>
      <c r="C20" s="14">
        <f>'4. Exceptions and Refusals  '!F10</f>
        <v>19</v>
      </c>
    </row>
    <row r="21" spans="1:3" ht="13.5">
      <c r="A21" s="8" t="s">
        <v>185</v>
      </c>
      <c r="B21" s="8">
        <f>'5. Appeals '!D16</f>
        <v>30</v>
      </c>
      <c r="C21" s="14">
        <f>'5. Appeals '!F16</f>
        <v>5</v>
      </c>
    </row>
    <row r="22" spans="1:3" ht="13.5">
      <c r="A22" s="8" t="s">
        <v>184</v>
      </c>
      <c r="B22" s="8">
        <f>'6. Sanctions and Protections '!D6</f>
        <v>8</v>
      </c>
      <c r="C22" s="8">
        <f>'6. Sanctions and Protections '!F6</f>
        <v>3</v>
      </c>
    </row>
    <row r="23" spans="1:3" ht="13.5">
      <c r="A23" s="8" t="s">
        <v>183</v>
      </c>
      <c r="B23" s="8">
        <f>'7. Promotional Measures '!D10</f>
        <v>16</v>
      </c>
      <c r="C23" s="14">
        <f>'7. Promotional Measures '!F10</f>
        <v>6</v>
      </c>
    </row>
    <row r="24" spans="1:3" ht="13.5">
      <c r="A24" s="10" t="s">
        <v>176</v>
      </c>
      <c r="B24" s="10">
        <f>SUM(B17:B23)</f>
        <v>150</v>
      </c>
      <c r="C24" s="10">
        <f>SUM(C17:C23)</f>
        <v>80</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6"/>
  <sheetViews>
    <sheetView zoomScale="90" zoomScaleNormal="90" workbookViewId="0" topLeftCell="A1">
      <selection activeCell="I3" sqref="I3"/>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48.00390625" style="0" customWidth="1"/>
    <col min="9" max="16384" width="11.421875" style="0" customWidth="1"/>
  </cols>
  <sheetData>
    <row r="1" spans="1:8" ht="18">
      <c r="A1" s="85" t="s">
        <v>141</v>
      </c>
      <c r="B1" s="86"/>
      <c r="C1" s="15" t="s">
        <v>58</v>
      </c>
      <c r="D1" s="16" t="s">
        <v>142</v>
      </c>
      <c r="E1" s="64" t="s">
        <v>62</v>
      </c>
      <c r="F1" s="16" t="s">
        <v>175</v>
      </c>
      <c r="G1" s="16" t="s">
        <v>143</v>
      </c>
      <c r="H1" s="65" t="s">
        <v>144</v>
      </c>
    </row>
    <row r="2" spans="1:9" ht="78.75">
      <c r="A2" s="52">
        <v>1</v>
      </c>
      <c r="B2" s="53" t="s">
        <v>109</v>
      </c>
      <c r="C2" s="53" t="s">
        <v>145</v>
      </c>
      <c r="D2" s="54">
        <v>2</v>
      </c>
      <c r="E2" s="13" t="s">
        <v>202</v>
      </c>
      <c r="F2" s="14">
        <v>2</v>
      </c>
      <c r="G2" s="14"/>
      <c r="H2" s="80" t="s">
        <v>201</v>
      </c>
      <c r="I2" s="81" t="s">
        <v>204</v>
      </c>
    </row>
    <row r="3" spans="1:9" ht="105" customHeight="1">
      <c r="A3" s="55">
        <v>2</v>
      </c>
      <c r="B3" s="56" t="s">
        <v>115</v>
      </c>
      <c r="C3" s="57" t="s">
        <v>114</v>
      </c>
      <c r="D3" s="58">
        <v>2</v>
      </c>
      <c r="E3" s="8" t="s">
        <v>68</v>
      </c>
      <c r="F3" s="67">
        <v>1</v>
      </c>
      <c r="G3" s="8" t="s">
        <v>69</v>
      </c>
      <c r="H3" s="68" t="s">
        <v>70</v>
      </c>
      <c r="I3" s="82" t="s">
        <v>203</v>
      </c>
    </row>
    <row r="4" spans="1:8" ht="39" customHeight="1">
      <c r="A4" s="87">
        <v>3</v>
      </c>
      <c r="B4" s="56" t="s">
        <v>148</v>
      </c>
      <c r="C4" s="59" t="s">
        <v>116</v>
      </c>
      <c r="D4" s="89">
        <v>2</v>
      </c>
      <c r="E4" s="8" t="s">
        <v>66</v>
      </c>
      <c r="F4" s="91">
        <v>0</v>
      </c>
      <c r="G4" s="8"/>
      <c r="H4" s="69" t="s">
        <v>67</v>
      </c>
    </row>
    <row r="5" spans="1:8" ht="26.25" customHeight="1">
      <c r="A5" s="88"/>
      <c r="B5" s="53" t="s">
        <v>149</v>
      </c>
      <c r="C5" s="60" t="s">
        <v>116</v>
      </c>
      <c r="D5" s="90"/>
      <c r="E5" s="14" t="s">
        <v>66</v>
      </c>
      <c r="F5" s="92"/>
      <c r="G5" s="14"/>
      <c r="H5" s="66" t="s">
        <v>67</v>
      </c>
    </row>
    <row r="6" spans="1:8" ht="18">
      <c r="A6" s="5" t="s">
        <v>177</v>
      </c>
      <c r="B6" s="6"/>
      <c r="C6" s="6"/>
      <c r="D6" s="3">
        <f>SUM(D2:D5)</f>
        <v>6</v>
      </c>
      <c r="E6" s="70"/>
      <c r="F6" s="71">
        <f>SUM(F2:F5)</f>
        <v>3</v>
      </c>
      <c r="G6" s="71"/>
      <c r="H6" s="7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11"/>
  <sheetViews>
    <sheetView zoomScale="90" zoomScaleNormal="90" workbookViewId="0" topLeftCell="B4">
      <selection activeCell="B9" sqref="B9"/>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50.7109375" style="0" customWidth="1"/>
    <col min="9" max="16384" width="11.421875" style="0" customWidth="1"/>
  </cols>
  <sheetData>
    <row r="1" spans="1:8" s="4" customFormat="1" ht="21.75" customHeight="1">
      <c r="A1" s="93" t="s">
        <v>141</v>
      </c>
      <c r="B1" s="94"/>
      <c r="C1" s="12" t="s">
        <v>58</v>
      </c>
      <c r="D1" s="7" t="s">
        <v>142</v>
      </c>
      <c r="E1" s="12" t="s">
        <v>62</v>
      </c>
      <c r="F1" s="7" t="s">
        <v>175</v>
      </c>
      <c r="G1" s="7" t="s">
        <v>143</v>
      </c>
      <c r="H1" s="7" t="s">
        <v>144</v>
      </c>
    </row>
    <row r="2" spans="1:8" ht="39.75">
      <c r="A2" s="19">
        <v>4</v>
      </c>
      <c r="B2" s="20" t="s">
        <v>150</v>
      </c>
      <c r="C2" s="20" t="s">
        <v>193</v>
      </c>
      <c r="D2" s="2">
        <v>2</v>
      </c>
      <c r="E2" s="14" t="s">
        <v>71</v>
      </c>
      <c r="F2" s="14">
        <v>2</v>
      </c>
      <c r="G2" s="13" t="s">
        <v>72</v>
      </c>
      <c r="H2" s="13"/>
    </row>
    <row r="3" spans="1:9" ht="85.5" customHeight="1">
      <c r="A3" s="19">
        <v>5</v>
      </c>
      <c r="B3" s="20" t="s">
        <v>84</v>
      </c>
      <c r="C3" s="20" t="s">
        <v>194</v>
      </c>
      <c r="D3" s="2">
        <v>4</v>
      </c>
      <c r="E3" s="14" t="s">
        <v>68</v>
      </c>
      <c r="F3" s="14">
        <v>3</v>
      </c>
      <c r="G3" s="14" t="s">
        <v>73</v>
      </c>
      <c r="H3" s="13" t="s">
        <v>205</v>
      </c>
      <c r="I3" s="83" t="s">
        <v>206</v>
      </c>
    </row>
    <row r="4" spans="1:8" ht="39.75">
      <c r="A4" s="19">
        <v>6</v>
      </c>
      <c r="B4" s="20" t="s">
        <v>59</v>
      </c>
      <c r="C4" s="20" t="s">
        <v>161</v>
      </c>
      <c r="D4" s="2">
        <v>2</v>
      </c>
      <c r="E4" s="14" t="s">
        <v>71</v>
      </c>
      <c r="F4" s="14">
        <v>2</v>
      </c>
      <c r="G4" s="14" t="s">
        <v>26</v>
      </c>
      <c r="H4" s="13"/>
    </row>
    <row r="5" spans="1:8" ht="153.75" customHeight="1">
      <c r="A5" s="19">
        <v>7</v>
      </c>
      <c r="B5" s="20" t="s">
        <v>156</v>
      </c>
      <c r="C5" s="20" t="s">
        <v>110</v>
      </c>
      <c r="D5" s="2">
        <v>8</v>
      </c>
      <c r="E5" s="14" t="s">
        <v>68</v>
      </c>
      <c r="F5" s="14">
        <v>6</v>
      </c>
      <c r="G5" s="13" t="s">
        <v>27</v>
      </c>
      <c r="H5" s="13" t="s">
        <v>28</v>
      </c>
    </row>
    <row r="6" spans="1:8" ht="85.5" customHeight="1">
      <c r="A6" s="19">
        <v>8</v>
      </c>
      <c r="B6" s="34" t="s">
        <v>168</v>
      </c>
      <c r="C6" s="34" t="s">
        <v>124</v>
      </c>
      <c r="D6" s="2">
        <v>4</v>
      </c>
      <c r="E6" s="14" t="s">
        <v>68</v>
      </c>
      <c r="F6" s="14">
        <v>3</v>
      </c>
      <c r="G6" s="14" t="s">
        <v>29</v>
      </c>
      <c r="H6" s="13" t="s">
        <v>30</v>
      </c>
    </row>
    <row r="7" spans="1:8" ht="66">
      <c r="A7" s="19">
        <v>9</v>
      </c>
      <c r="B7" s="20" t="s">
        <v>85</v>
      </c>
      <c r="C7" s="20" t="s">
        <v>90</v>
      </c>
      <c r="D7" s="2">
        <v>4</v>
      </c>
      <c r="E7" s="14" t="s">
        <v>66</v>
      </c>
      <c r="F7" s="14">
        <v>0</v>
      </c>
      <c r="G7" s="14" t="s">
        <v>29</v>
      </c>
      <c r="H7" s="13" t="s">
        <v>31</v>
      </c>
    </row>
    <row r="8" spans="1:8" ht="30.75" customHeight="1">
      <c r="A8" s="19">
        <v>10</v>
      </c>
      <c r="B8" s="20" t="s">
        <v>123</v>
      </c>
      <c r="C8" s="20" t="s">
        <v>103</v>
      </c>
      <c r="D8" s="2">
        <v>2</v>
      </c>
      <c r="E8" s="14" t="s">
        <v>71</v>
      </c>
      <c r="F8" s="14">
        <v>2</v>
      </c>
      <c r="G8" s="14" t="s">
        <v>32</v>
      </c>
      <c r="H8" s="13" t="s">
        <v>33</v>
      </c>
    </row>
    <row r="9" spans="1:8" ht="54.75" customHeight="1">
      <c r="A9" s="19">
        <v>11</v>
      </c>
      <c r="B9" s="20" t="s">
        <v>86</v>
      </c>
      <c r="C9" s="20" t="s">
        <v>104</v>
      </c>
      <c r="D9" s="2">
        <v>2</v>
      </c>
      <c r="E9" s="14" t="s">
        <v>66</v>
      </c>
      <c r="F9" s="14">
        <v>0</v>
      </c>
      <c r="G9" s="14"/>
      <c r="H9" s="13" t="s">
        <v>67</v>
      </c>
    </row>
    <row r="10" spans="1:8" ht="37.5" customHeight="1">
      <c r="A10" s="35">
        <v>12</v>
      </c>
      <c r="B10" s="20" t="s">
        <v>87</v>
      </c>
      <c r="C10" s="36" t="s">
        <v>105</v>
      </c>
      <c r="D10" s="37">
        <v>2</v>
      </c>
      <c r="E10" s="72" t="s">
        <v>71</v>
      </c>
      <c r="F10" s="73">
        <v>2</v>
      </c>
      <c r="G10" s="14" t="s">
        <v>34</v>
      </c>
      <c r="H10" s="13"/>
    </row>
    <row r="11" spans="1:8" ht="18">
      <c r="A11" s="5" t="s">
        <v>177</v>
      </c>
      <c r="B11" s="6"/>
      <c r="C11" s="6"/>
      <c r="D11" s="46">
        <f>SUM(D2:D10)</f>
        <v>30</v>
      </c>
      <c r="E11" s="70"/>
      <c r="F11" s="74">
        <f>SUM(F2:F10)</f>
        <v>20</v>
      </c>
      <c r="G11" s="71"/>
      <c r="H11" s="7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workbookViewId="0" topLeftCell="A7">
      <selection activeCell="B9" sqref="B9"/>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95" t="s">
        <v>141</v>
      </c>
      <c r="B1" s="96"/>
      <c r="C1" s="17" t="s">
        <v>58</v>
      </c>
      <c r="D1" s="18" t="s">
        <v>142</v>
      </c>
      <c r="E1" s="12" t="s">
        <v>35</v>
      </c>
      <c r="F1" s="18" t="s">
        <v>175</v>
      </c>
      <c r="G1" s="18" t="s">
        <v>143</v>
      </c>
      <c r="H1" s="18" t="s">
        <v>144</v>
      </c>
    </row>
    <row r="2" spans="1:8" ht="64.5" customHeight="1">
      <c r="A2" s="19">
        <v>13</v>
      </c>
      <c r="B2" s="20" t="s">
        <v>113</v>
      </c>
      <c r="C2" s="20" t="s">
        <v>106</v>
      </c>
      <c r="D2" s="2">
        <v>2</v>
      </c>
      <c r="E2" s="14" t="s">
        <v>71</v>
      </c>
      <c r="F2" s="14">
        <v>2</v>
      </c>
      <c r="G2" s="14" t="s">
        <v>36</v>
      </c>
      <c r="H2" s="13"/>
    </row>
    <row r="3" spans="1:8" ht="54.75" customHeight="1">
      <c r="A3" s="19">
        <v>14</v>
      </c>
      <c r="B3" s="20" t="s">
        <v>112</v>
      </c>
      <c r="C3" s="21" t="s">
        <v>91</v>
      </c>
      <c r="D3" s="2">
        <v>2</v>
      </c>
      <c r="E3" s="14" t="s">
        <v>68</v>
      </c>
      <c r="F3" s="14">
        <v>1</v>
      </c>
      <c r="G3" s="14" t="s">
        <v>37</v>
      </c>
      <c r="H3" s="13" t="s">
        <v>38</v>
      </c>
    </row>
    <row r="4" spans="1:8" ht="78" customHeight="1">
      <c r="A4" s="19">
        <v>15</v>
      </c>
      <c r="B4" s="20" t="s">
        <v>111</v>
      </c>
      <c r="C4" s="20" t="s">
        <v>81</v>
      </c>
      <c r="D4" s="2">
        <v>2</v>
      </c>
      <c r="E4" s="14" t="s">
        <v>71</v>
      </c>
      <c r="F4" s="14">
        <v>2</v>
      </c>
      <c r="G4" s="14" t="s">
        <v>39</v>
      </c>
      <c r="H4" s="13" t="s">
        <v>40</v>
      </c>
    </row>
    <row r="5" spans="1:8" ht="46.5" customHeight="1">
      <c r="A5" s="19">
        <v>16</v>
      </c>
      <c r="B5" s="20" t="s">
        <v>140</v>
      </c>
      <c r="C5" s="20" t="s">
        <v>133</v>
      </c>
      <c r="D5" s="2">
        <v>2</v>
      </c>
      <c r="E5" s="14" t="s">
        <v>71</v>
      </c>
      <c r="F5" s="14">
        <v>2</v>
      </c>
      <c r="G5" s="14" t="s">
        <v>41</v>
      </c>
      <c r="H5" s="13"/>
    </row>
    <row r="6" spans="1:8" ht="43.5" customHeight="1">
      <c r="A6" s="19">
        <v>17</v>
      </c>
      <c r="B6" s="20" t="s">
        <v>117</v>
      </c>
      <c r="C6" s="22" t="s">
        <v>127</v>
      </c>
      <c r="D6" s="2">
        <v>2</v>
      </c>
      <c r="E6" s="14" t="s">
        <v>66</v>
      </c>
      <c r="F6" s="14">
        <v>0</v>
      </c>
      <c r="G6" s="14"/>
      <c r="H6" s="13" t="s">
        <v>42</v>
      </c>
    </row>
    <row r="7" spans="1:8" ht="30" customHeight="1">
      <c r="A7" s="19">
        <v>18</v>
      </c>
      <c r="B7" s="20" t="s">
        <v>132</v>
      </c>
      <c r="C7" s="20" t="s">
        <v>128</v>
      </c>
      <c r="D7" s="2">
        <v>2</v>
      </c>
      <c r="E7" s="14" t="s">
        <v>68</v>
      </c>
      <c r="F7" s="14">
        <v>1</v>
      </c>
      <c r="G7" s="14" t="s">
        <v>43</v>
      </c>
      <c r="H7" s="13" t="s">
        <v>44</v>
      </c>
    </row>
    <row r="8" spans="1:8" ht="80.25" customHeight="1">
      <c r="A8" s="19">
        <v>19</v>
      </c>
      <c r="B8" s="20" t="s">
        <v>78</v>
      </c>
      <c r="C8" s="20" t="s">
        <v>165</v>
      </c>
      <c r="D8" s="2">
        <v>2</v>
      </c>
      <c r="E8" s="14" t="s">
        <v>71</v>
      </c>
      <c r="F8" s="14">
        <v>2</v>
      </c>
      <c r="G8" s="14" t="s">
        <v>45</v>
      </c>
      <c r="H8" s="13"/>
    </row>
    <row r="9" spans="1:8" ht="81.75" customHeight="1">
      <c r="A9" s="19">
        <v>20</v>
      </c>
      <c r="B9" s="20" t="s">
        <v>151</v>
      </c>
      <c r="C9" s="20" t="s">
        <v>129</v>
      </c>
      <c r="D9" s="2">
        <v>2</v>
      </c>
      <c r="E9" s="14" t="s">
        <v>71</v>
      </c>
      <c r="F9" s="14">
        <v>2</v>
      </c>
      <c r="G9" s="14" t="s">
        <v>46</v>
      </c>
      <c r="H9" s="13" t="s">
        <v>47</v>
      </c>
    </row>
    <row r="10" spans="1:8" ht="24.75" customHeight="1">
      <c r="A10" s="19">
        <v>21</v>
      </c>
      <c r="B10" s="20" t="s">
        <v>152</v>
      </c>
      <c r="C10" s="20" t="s">
        <v>92</v>
      </c>
      <c r="D10" s="2">
        <v>2</v>
      </c>
      <c r="E10" s="14" t="s">
        <v>71</v>
      </c>
      <c r="F10" s="14">
        <v>2</v>
      </c>
      <c r="G10" s="14" t="s">
        <v>48</v>
      </c>
      <c r="H10" s="13" t="s">
        <v>49</v>
      </c>
    </row>
    <row r="11" spans="1:8" ht="68.25" customHeight="1">
      <c r="A11" s="19">
        <v>22</v>
      </c>
      <c r="B11" s="20" t="s">
        <v>79</v>
      </c>
      <c r="C11" s="20" t="s">
        <v>93</v>
      </c>
      <c r="D11" s="2">
        <v>2</v>
      </c>
      <c r="E11" s="14" t="s">
        <v>71</v>
      </c>
      <c r="F11" s="14">
        <v>2</v>
      </c>
      <c r="G11" s="14" t="s">
        <v>48</v>
      </c>
      <c r="H11" s="13" t="s">
        <v>50</v>
      </c>
    </row>
    <row r="12" spans="1:8" ht="57" customHeight="1">
      <c r="A12" s="19">
        <v>23</v>
      </c>
      <c r="B12" s="20" t="s">
        <v>80</v>
      </c>
      <c r="C12" s="20"/>
      <c r="D12" s="2">
        <v>2</v>
      </c>
      <c r="E12" s="14" t="s">
        <v>71</v>
      </c>
      <c r="F12" s="14">
        <v>2</v>
      </c>
      <c r="G12" s="14" t="s">
        <v>51</v>
      </c>
      <c r="H12" s="13"/>
    </row>
    <row r="13" spans="1:8" s="30" customFormat="1" ht="27">
      <c r="A13" s="19">
        <v>24</v>
      </c>
      <c r="B13" s="20" t="s">
        <v>131</v>
      </c>
      <c r="C13" s="20" t="s">
        <v>130</v>
      </c>
      <c r="D13" s="23">
        <v>2</v>
      </c>
      <c r="E13" s="31" t="s">
        <v>71</v>
      </c>
      <c r="F13" s="31">
        <v>2</v>
      </c>
      <c r="G13" s="14" t="s">
        <v>52</v>
      </c>
      <c r="H13" s="13"/>
    </row>
    <row r="14" spans="1:8" s="28" customFormat="1" ht="69" customHeight="1">
      <c r="A14" s="25">
        <v>25</v>
      </c>
      <c r="B14" s="26" t="s">
        <v>179</v>
      </c>
      <c r="C14" s="26" t="s">
        <v>108</v>
      </c>
      <c r="D14" s="27">
        <v>2</v>
      </c>
      <c r="E14" s="31" t="s">
        <v>71</v>
      </c>
      <c r="F14" s="31">
        <v>2</v>
      </c>
      <c r="G14" s="14" t="s">
        <v>53</v>
      </c>
      <c r="H14" s="13"/>
    </row>
    <row r="15" spans="1:8" ht="36" customHeight="1">
      <c r="A15" s="19">
        <v>26</v>
      </c>
      <c r="B15" s="20" t="s">
        <v>180</v>
      </c>
      <c r="C15" s="20"/>
      <c r="D15" s="23">
        <v>2</v>
      </c>
      <c r="E15" s="31" t="s">
        <v>71</v>
      </c>
      <c r="F15" s="31">
        <v>2</v>
      </c>
      <c r="G15" s="14" t="s">
        <v>54</v>
      </c>
      <c r="H15" s="13" t="s">
        <v>55</v>
      </c>
    </row>
    <row r="16" spans="1:8" ht="57.75" customHeight="1">
      <c r="A16" s="19">
        <v>27</v>
      </c>
      <c r="B16" s="20" t="s">
        <v>134</v>
      </c>
      <c r="C16" s="20" t="s">
        <v>130</v>
      </c>
      <c r="D16" s="23">
        <v>2</v>
      </c>
      <c r="E16" s="31" t="s">
        <v>66</v>
      </c>
      <c r="F16" s="31">
        <v>0</v>
      </c>
      <c r="G16" s="14"/>
      <c r="H16" s="13" t="s">
        <v>67</v>
      </c>
    </row>
    <row r="17" spans="1:8" ht="18">
      <c r="A17" s="5" t="s">
        <v>177</v>
      </c>
      <c r="B17" s="6"/>
      <c r="C17" s="6"/>
      <c r="D17" s="3">
        <f>SUM(D2:D16)</f>
        <v>30</v>
      </c>
      <c r="E17" s="75"/>
      <c r="F17" s="76">
        <f>SUM(F2:F16)</f>
        <v>24</v>
      </c>
      <c r="G17" s="76"/>
      <c r="H17" s="76"/>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97" t="s">
        <v>141</v>
      </c>
      <c r="B1" s="98"/>
      <c r="C1" s="44" t="s">
        <v>58</v>
      </c>
      <c r="D1" s="45" t="s">
        <v>142</v>
      </c>
      <c r="E1" s="17" t="s">
        <v>62</v>
      </c>
      <c r="F1" s="18" t="s">
        <v>175</v>
      </c>
      <c r="G1" s="18" t="s">
        <v>143</v>
      </c>
      <c r="H1" s="18" t="s">
        <v>144</v>
      </c>
    </row>
    <row r="2" spans="1:8" ht="123.75" customHeight="1">
      <c r="A2" s="40">
        <v>28</v>
      </c>
      <c r="B2" s="13" t="s">
        <v>102</v>
      </c>
      <c r="C2" s="13" t="s">
        <v>195</v>
      </c>
      <c r="D2" s="13">
        <v>4</v>
      </c>
      <c r="E2" s="14" t="s">
        <v>68</v>
      </c>
      <c r="F2" s="14">
        <v>3</v>
      </c>
      <c r="G2" s="2" t="s">
        <v>56</v>
      </c>
      <c r="H2" s="24" t="s">
        <v>0</v>
      </c>
    </row>
    <row r="3" spans="1:8" ht="119.25" customHeight="1">
      <c r="A3" s="41">
        <v>29</v>
      </c>
      <c r="B3" s="13" t="s">
        <v>60</v>
      </c>
      <c r="C3" s="38" t="s">
        <v>196</v>
      </c>
      <c r="D3" s="38">
        <v>10</v>
      </c>
      <c r="E3" s="14" t="s">
        <v>68</v>
      </c>
      <c r="F3" s="77">
        <v>9</v>
      </c>
      <c r="G3" s="2" t="s">
        <v>1</v>
      </c>
      <c r="H3" s="24" t="s">
        <v>2</v>
      </c>
    </row>
    <row r="4" spans="1:8" ht="52.5" customHeight="1">
      <c r="A4" s="40">
        <v>30</v>
      </c>
      <c r="B4" s="13" t="s">
        <v>101</v>
      </c>
      <c r="C4" s="13" t="s">
        <v>137</v>
      </c>
      <c r="D4" s="13">
        <v>4</v>
      </c>
      <c r="E4" s="14" t="s">
        <v>66</v>
      </c>
      <c r="F4" s="14">
        <v>0</v>
      </c>
      <c r="G4" s="2"/>
      <c r="H4" s="24" t="s">
        <v>3</v>
      </c>
    </row>
    <row r="5" spans="1:8" ht="78.75" customHeight="1">
      <c r="A5" s="41">
        <v>31</v>
      </c>
      <c r="B5" s="13" t="s">
        <v>166</v>
      </c>
      <c r="C5" s="13" t="s">
        <v>94</v>
      </c>
      <c r="D5" s="13">
        <v>4</v>
      </c>
      <c r="E5" s="14" t="s">
        <v>66</v>
      </c>
      <c r="F5" s="14">
        <v>0</v>
      </c>
      <c r="G5" s="2"/>
      <c r="H5" s="24" t="s">
        <v>4</v>
      </c>
    </row>
    <row r="6" spans="1:8" ht="87.75" customHeight="1">
      <c r="A6" s="40">
        <v>32</v>
      </c>
      <c r="B6" s="13" t="s">
        <v>76</v>
      </c>
      <c r="C6" s="13" t="s">
        <v>162</v>
      </c>
      <c r="D6" s="13">
        <v>2</v>
      </c>
      <c r="E6" s="14" t="s">
        <v>68</v>
      </c>
      <c r="F6" s="14">
        <v>1</v>
      </c>
      <c r="G6" s="2" t="s">
        <v>5</v>
      </c>
      <c r="H6" s="24" t="s">
        <v>6</v>
      </c>
    </row>
    <row r="7" spans="1:8" ht="78" customHeight="1">
      <c r="A7" s="40">
        <v>33</v>
      </c>
      <c r="B7" s="13" t="s">
        <v>77</v>
      </c>
      <c r="C7" s="13" t="s">
        <v>146</v>
      </c>
      <c r="D7" s="13">
        <v>2</v>
      </c>
      <c r="E7" s="14" t="s">
        <v>71</v>
      </c>
      <c r="F7" s="14">
        <v>2</v>
      </c>
      <c r="G7" s="2" t="s">
        <v>7</v>
      </c>
      <c r="H7" s="24"/>
    </row>
    <row r="8" spans="1:8" ht="40.5" customHeight="1">
      <c r="A8" s="40">
        <v>34</v>
      </c>
      <c r="B8" s="13" t="s">
        <v>107</v>
      </c>
      <c r="C8" s="13" t="s">
        <v>100</v>
      </c>
      <c r="D8" s="13">
        <v>2</v>
      </c>
      <c r="E8" s="14" t="s">
        <v>71</v>
      </c>
      <c r="F8" s="14">
        <v>2</v>
      </c>
      <c r="G8" s="2" t="s">
        <v>5</v>
      </c>
      <c r="H8" s="24"/>
    </row>
    <row r="9" spans="1:8" ht="70.5" customHeight="1">
      <c r="A9" s="40">
        <v>35</v>
      </c>
      <c r="B9" s="13" t="s">
        <v>167</v>
      </c>
      <c r="C9" s="13" t="s">
        <v>163</v>
      </c>
      <c r="D9" s="13">
        <v>2</v>
      </c>
      <c r="E9" s="14" t="s">
        <v>71</v>
      </c>
      <c r="F9" s="14">
        <v>2</v>
      </c>
      <c r="G9" s="2" t="s">
        <v>8</v>
      </c>
      <c r="H9" s="24"/>
    </row>
    <row r="10" spans="1:8" ht="18">
      <c r="A10" s="47" t="s">
        <v>177</v>
      </c>
      <c r="B10" s="9"/>
      <c r="C10" s="9"/>
      <c r="D10" s="10">
        <f>SUM(D2:D9)</f>
        <v>30</v>
      </c>
      <c r="E10" s="75"/>
      <c r="F10" s="76">
        <f>SUM(F2:F9)</f>
        <v>19</v>
      </c>
      <c r="G10" s="71"/>
      <c r="H10" s="71"/>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A10">
      <selection activeCell="A1" sqref="A1:B1"/>
    </sheetView>
  </sheetViews>
  <sheetFormatPr defaultColWidth="11.57421875" defaultRowHeight="15"/>
  <cols>
    <col min="1" max="1" width="8.28125" style="0" customWidth="1"/>
    <col min="2" max="2" width="59.00390625" style="0" customWidth="1"/>
    <col min="3" max="3" width="59.8515625" style="0" customWidth="1"/>
    <col min="4" max="5" width="12.140625" style="0" customWidth="1"/>
    <col min="6" max="6" width="11.421875" style="0" customWidth="1"/>
    <col min="7" max="7" width="40.8515625" style="0" customWidth="1"/>
    <col min="8" max="8" width="24.00390625" style="0" customWidth="1"/>
    <col min="9" max="16384" width="11.421875" style="0" customWidth="1"/>
  </cols>
  <sheetData>
    <row r="1" spans="1:8" ht="19.5" customHeight="1">
      <c r="A1" s="99" t="s">
        <v>141</v>
      </c>
      <c r="B1" s="100"/>
      <c r="C1" s="7" t="s">
        <v>58</v>
      </c>
      <c r="D1" s="7" t="s">
        <v>142</v>
      </c>
      <c r="E1" s="78" t="s">
        <v>62</v>
      </c>
      <c r="F1" s="18" t="s">
        <v>175</v>
      </c>
      <c r="G1" s="18" t="s">
        <v>143</v>
      </c>
      <c r="H1" s="18" t="s">
        <v>144</v>
      </c>
    </row>
    <row r="2" spans="1:8" ht="42.75" customHeight="1">
      <c r="A2" s="42">
        <v>36</v>
      </c>
      <c r="B2" s="13" t="s">
        <v>95</v>
      </c>
      <c r="C2" s="13" t="s">
        <v>96</v>
      </c>
      <c r="D2" s="13">
        <v>2</v>
      </c>
      <c r="E2" s="79" t="s">
        <v>71</v>
      </c>
      <c r="F2" s="14">
        <v>2</v>
      </c>
      <c r="G2" s="14" t="s">
        <v>9</v>
      </c>
      <c r="H2" s="14"/>
    </row>
    <row r="3" spans="1:8" s="30" customFormat="1" ht="124.5" customHeight="1">
      <c r="A3" s="42">
        <v>37</v>
      </c>
      <c r="B3" s="13" t="s">
        <v>57</v>
      </c>
      <c r="C3" s="13" t="s">
        <v>138</v>
      </c>
      <c r="D3" s="13">
        <v>2</v>
      </c>
      <c r="E3" s="14" t="s">
        <v>66</v>
      </c>
      <c r="F3" s="14">
        <v>0</v>
      </c>
      <c r="G3" s="14" t="s">
        <v>10</v>
      </c>
      <c r="H3" s="13" t="s">
        <v>11</v>
      </c>
    </row>
    <row r="4" spans="1:8" s="30" customFormat="1" ht="54" customHeight="1">
      <c r="A4" s="42">
        <v>38</v>
      </c>
      <c r="B4" s="13" t="s">
        <v>189</v>
      </c>
      <c r="C4" s="13" t="s">
        <v>190</v>
      </c>
      <c r="D4" s="13">
        <v>2</v>
      </c>
      <c r="E4" s="14" t="s">
        <v>66</v>
      </c>
      <c r="F4" s="14">
        <v>0</v>
      </c>
      <c r="G4" s="14"/>
      <c r="H4" s="13" t="s">
        <v>12</v>
      </c>
    </row>
    <row r="5" spans="1:8" s="30" customFormat="1" ht="42.75" customHeight="1">
      <c r="A5" s="42">
        <v>39</v>
      </c>
      <c r="B5" s="13" t="s">
        <v>139</v>
      </c>
      <c r="C5" s="13" t="s">
        <v>88</v>
      </c>
      <c r="D5" s="13">
        <v>2</v>
      </c>
      <c r="E5" s="14" t="s">
        <v>66</v>
      </c>
      <c r="F5" s="14">
        <v>0</v>
      </c>
      <c r="G5" s="14"/>
      <c r="H5" s="13" t="s">
        <v>12</v>
      </c>
    </row>
    <row r="6" spans="1:8" s="30" customFormat="1" ht="69" customHeight="1">
      <c r="A6" s="42">
        <v>40</v>
      </c>
      <c r="B6" s="13" t="s">
        <v>125</v>
      </c>
      <c r="C6" s="13" t="s">
        <v>89</v>
      </c>
      <c r="D6" s="13">
        <v>2</v>
      </c>
      <c r="E6" s="14" t="s">
        <v>66</v>
      </c>
      <c r="F6" s="14">
        <v>0</v>
      </c>
      <c r="G6" s="14"/>
      <c r="H6" s="13" t="s">
        <v>12</v>
      </c>
    </row>
    <row r="7" spans="1:8" s="30" customFormat="1" ht="50.25" customHeight="1">
      <c r="A7" s="42">
        <v>41</v>
      </c>
      <c r="B7" s="13" t="s">
        <v>135</v>
      </c>
      <c r="C7" s="13" t="s">
        <v>147</v>
      </c>
      <c r="D7" s="13">
        <v>2</v>
      </c>
      <c r="E7" s="14" t="s">
        <v>66</v>
      </c>
      <c r="F7" s="14">
        <v>0</v>
      </c>
      <c r="G7" s="14"/>
      <c r="H7" s="13" t="s">
        <v>12</v>
      </c>
    </row>
    <row r="8" spans="1:8" s="30" customFormat="1" ht="45.75" customHeight="1">
      <c r="A8" s="42">
        <v>42</v>
      </c>
      <c r="B8" s="13" t="s">
        <v>136</v>
      </c>
      <c r="C8" s="13" t="s">
        <v>188</v>
      </c>
      <c r="D8" s="13">
        <v>2</v>
      </c>
      <c r="E8" s="14" t="s">
        <v>66</v>
      </c>
      <c r="F8" s="14">
        <v>0</v>
      </c>
      <c r="G8" s="14"/>
      <c r="H8" s="13" t="s">
        <v>12</v>
      </c>
    </row>
    <row r="9" spans="1:8" s="30" customFormat="1" ht="56.25" customHeight="1">
      <c r="A9" s="42">
        <v>43</v>
      </c>
      <c r="B9" s="13" t="s">
        <v>82</v>
      </c>
      <c r="C9" s="13" t="s">
        <v>83</v>
      </c>
      <c r="D9" s="13">
        <v>2</v>
      </c>
      <c r="E9" s="14" t="s">
        <v>66</v>
      </c>
      <c r="F9" s="14">
        <v>0</v>
      </c>
      <c r="G9" s="14"/>
      <c r="H9" s="13" t="s">
        <v>12</v>
      </c>
    </row>
    <row r="10" spans="1:8" s="30" customFormat="1" ht="36.75" customHeight="1">
      <c r="A10" s="42">
        <v>44</v>
      </c>
      <c r="B10" s="13" t="s">
        <v>199</v>
      </c>
      <c r="C10" s="13" t="s">
        <v>200</v>
      </c>
      <c r="D10" s="13">
        <v>2</v>
      </c>
      <c r="E10" s="14" t="s">
        <v>66</v>
      </c>
      <c r="F10" s="14">
        <v>2</v>
      </c>
      <c r="G10" s="14" t="s">
        <v>13</v>
      </c>
      <c r="H10" s="14"/>
    </row>
    <row r="11" spans="1:8" s="30" customFormat="1" ht="48" customHeight="1">
      <c r="A11" s="42">
        <v>45</v>
      </c>
      <c r="B11" s="13" t="s">
        <v>157</v>
      </c>
      <c r="C11" s="13" t="s">
        <v>191</v>
      </c>
      <c r="D11" s="13">
        <v>2</v>
      </c>
      <c r="E11" s="14" t="s">
        <v>68</v>
      </c>
      <c r="F11" s="14">
        <v>1</v>
      </c>
      <c r="G11" s="14" t="s">
        <v>14</v>
      </c>
      <c r="H11" s="13" t="s">
        <v>15</v>
      </c>
    </row>
    <row r="12" spans="1:8" s="30" customFormat="1" ht="69" customHeight="1">
      <c r="A12" s="42">
        <v>46</v>
      </c>
      <c r="B12" s="13" t="s">
        <v>158</v>
      </c>
      <c r="C12" s="13" t="s">
        <v>159</v>
      </c>
      <c r="D12" s="13">
        <v>4</v>
      </c>
      <c r="E12" s="14" t="s">
        <v>66</v>
      </c>
      <c r="F12" s="14">
        <v>0</v>
      </c>
      <c r="G12" s="14"/>
      <c r="H12" s="14" t="s">
        <v>16</v>
      </c>
    </row>
    <row r="13" spans="1:8" s="30" customFormat="1" ht="60.75" customHeight="1">
      <c r="A13" s="42">
        <v>47</v>
      </c>
      <c r="B13" s="13" t="s">
        <v>160</v>
      </c>
      <c r="C13" s="13" t="s">
        <v>192</v>
      </c>
      <c r="D13" s="13">
        <v>2</v>
      </c>
      <c r="E13" s="14" t="s">
        <v>66</v>
      </c>
      <c r="F13" s="14">
        <v>0</v>
      </c>
      <c r="G13" s="14"/>
      <c r="H13" s="14" t="s">
        <v>16</v>
      </c>
    </row>
    <row r="14" spans="1:8" s="30" customFormat="1" ht="45.75" customHeight="1">
      <c r="A14" s="42">
        <v>48</v>
      </c>
      <c r="B14" s="13" t="s">
        <v>169</v>
      </c>
      <c r="C14" s="13" t="s">
        <v>170</v>
      </c>
      <c r="D14" s="13">
        <v>2</v>
      </c>
      <c r="E14" s="14" t="s">
        <v>66</v>
      </c>
      <c r="F14" s="14">
        <v>0</v>
      </c>
      <c r="G14" s="14"/>
      <c r="H14" s="14" t="s">
        <v>67</v>
      </c>
    </row>
    <row r="15" spans="1:8" s="30" customFormat="1" ht="57" customHeight="1">
      <c r="A15" s="42">
        <v>49</v>
      </c>
      <c r="B15" s="13" t="s">
        <v>119</v>
      </c>
      <c r="C15" s="13" t="s">
        <v>171</v>
      </c>
      <c r="D15" s="13">
        <v>2</v>
      </c>
      <c r="E15" s="14" t="s">
        <v>66</v>
      </c>
      <c r="F15" s="14">
        <v>0</v>
      </c>
      <c r="G15" s="14"/>
      <c r="H15" s="13" t="s">
        <v>12</v>
      </c>
    </row>
    <row r="16" spans="1:8" ht="21.75" customHeight="1">
      <c r="A16" s="50" t="s">
        <v>177</v>
      </c>
      <c r="B16" s="51"/>
      <c r="C16" s="51"/>
      <c r="D16" s="43">
        <f>SUM(D2:D15)</f>
        <v>30</v>
      </c>
      <c r="E16" s="75"/>
      <c r="F16" s="76">
        <f>SUM(F2:F15)</f>
        <v>5</v>
      </c>
      <c r="G16" s="76"/>
      <c r="H16" s="76"/>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101" t="s">
        <v>141</v>
      </c>
      <c r="B1" s="102"/>
      <c r="C1" s="17" t="s">
        <v>58</v>
      </c>
      <c r="D1" s="18" t="s">
        <v>142</v>
      </c>
      <c r="E1" s="17" t="s">
        <v>62</v>
      </c>
      <c r="F1" s="18" t="s">
        <v>175</v>
      </c>
      <c r="G1" s="18" t="s">
        <v>143</v>
      </c>
      <c r="H1" s="18" t="s">
        <v>144</v>
      </c>
    </row>
    <row r="2" spans="1:8" s="30" customFormat="1" ht="60" customHeight="1">
      <c r="A2" s="29">
        <v>50</v>
      </c>
      <c r="B2" s="13" t="s">
        <v>118</v>
      </c>
      <c r="C2" s="13" t="s">
        <v>61</v>
      </c>
      <c r="D2" s="14">
        <v>2</v>
      </c>
      <c r="E2" s="14" t="s">
        <v>71</v>
      </c>
      <c r="F2" s="14">
        <v>2</v>
      </c>
      <c r="G2" s="14" t="s">
        <v>17</v>
      </c>
      <c r="H2" s="13" t="s">
        <v>18</v>
      </c>
    </row>
    <row r="3" spans="1:8" s="30" customFormat="1" ht="58.5" customHeight="1">
      <c r="A3" s="29">
        <v>51</v>
      </c>
      <c r="B3" s="13" t="s">
        <v>153</v>
      </c>
      <c r="C3" s="13" t="s">
        <v>154</v>
      </c>
      <c r="D3" s="14">
        <v>2</v>
      </c>
      <c r="E3" s="14" t="s">
        <v>68</v>
      </c>
      <c r="F3" s="14">
        <v>1</v>
      </c>
      <c r="G3" s="14" t="s">
        <v>8</v>
      </c>
      <c r="H3" s="13" t="s">
        <v>19</v>
      </c>
    </row>
    <row r="4" spans="1:8" s="30" customFormat="1" ht="74.25" customHeight="1">
      <c r="A4" s="29">
        <v>52</v>
      </c>
      <c r="B4" s="13" t="s">
        <v>120</v>
      </c>
      <c r="C4" s="13" t="s">
        <v>197</v>
      </c>
      <c r="D4" s="31">
        <v>2</v>
      </c>
      <c r="E4" s="14" t="s">
        <v>66</v>
      </c>
      <c r="F4" s="31">
        <v>0</v>
      </c>
      <c r="G4" s="14"/>
      <c r="H4" s="13" t="s">
        <v>12</v>
      </c>
    </row>
    <row r="5" spans="1:8" s="30" customFormat="1" ht="51.75" customHeight="1">
      <c r="A5" s="29">
        <v>53</v>
      </c>
      <c r="B5" s="13" t="s">
        <v>99</v>
      </c>
      <c r="C5" s="13" t="s">
        <v>198</v>
      </c>
      <c r="D5" s="14">
        <v>2</v>
      </c>
      <c r="E5" s="14" t="s">
        <v>66</v>
      </c>
      <c r="F5" s="14">
        <v>0</v>
      </c>
      <c r="G5" s="14"/>
      <c r="H5" s="13" t="s">
        <v>67</v>
      </c>
    </row>
    <row r="6" spans="1:8" s="30" customFormat="1" ht="18">
      <c r="A6" s="48" t="s">
        <v>177</v>
      </c>
      <c r="B6" s="48"/>
      <c r="C6" s="48"/>
      <c r="D6" s="49">
        <f>SUM(D2:D5)</f>
        <v>8</v>
      </c>
      <c r="E6" s="70"/>
      <c r="F6" s="71">
        <f>SUM(F2:F5)</f>
        <v>3</v>
      </c>
      <c r="G6" s="71"/>
      <c r="H6" s="71"/>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97" t="s">
        <v>141</v>
      </c>
      <c r="B1" s="98"/>
      <c r="C1" s="17" t="s">
        <v>58</v>
      </c>
      <c r="D1" s="45" t="s">
        <v>142</v>
      </c>
      <c r="E1" s="17" t="s">
        <v>62</v>
      </c>
      <c r="F1" s="18" t="s">
        <v>175</v>
      </c>
      <c r="G1" s="18" t="s">
        <v>143</v>
      </c>
      <c r="H1" s="18" t="s">
        <v>144</v>
      </c>
    </row>
    <row r="2" spans="1:8" ht="51.75" customHeight="1">
      <c r="A2" s="29">
        <v>54</v>
      </c>
      <c r="B2" s="32" t="s">
        <v>97</v>
      </c>
      <c r="C2" s="32" t="s">
        <v>98</v>
      </c>
      <c r="D2" s="14">
        <v>2</v>
      </c>
      <c r="E2" s="14" t="s">
        <v>71</v>
      </c>
      <c r="F2" s="14">
        <v>2</v>
      </c>
      <c r="G2" s="14" t="s">
        <v>20</v>
      </c>
      <c r="H2" s="13" t="s">
        <v>21</v>
      </c>
    </row>
    <row r="3" spans="1:8" ht="51.75" customHeight="1">
      <c r="A3" s="29">
        <v>55</v>
      </c>
      <c r="B3" s="32" t="s">
        <v>121</v>
      </c>
      <c r="C3" s="32" t="s">
        <v>98</v>
      </c>
      <c r="D3" s="14">
        <v>2</v>
      </c>
      <c r="E3" s="14" t="s">
        <v>66</v>
      </c>
      <c r="F3" s="14">
        <v>0</v>
      </c>
      <c r="G3" s="14"/>
      <c r="H3" s="13" t="s">
        <v>67</v>
      </c>
    </row>
    <row r="4" spans="1:8" ht="42" customHeight="1">
      <c r="A4" s="29">
        <v>56</v>
      </c>
      <c r="B4" s="32" t="s">
        <v>122</v>
      </c>
      <c r="C4" s="32" t="s">
        <v>98</v>
      </c>
      <c r="D4" s="14">
        <v>2</v>
      </c>
      <c r="E4" s="14" t="s">
        <v>71</v>
      </c>
      <c r="F4" s="14">
        <v>2</v>
      </c>
      <c r="G4" s="14" t="s">
        <v>22</v>
      </c>
      <c r="H4" s="13"/>
    </row>
    <row r="5" spans="1:8" ht="47.25" customHeight="1">
      <c r="A5" s="29">
        <v>57</v>
      </c>
      <c r="B5" s="32" t="s">
        <v>126</v>
      </c>
      <c r="C5" s="32" t="s">
        <v>98</v>
      </c>
      <c r="D5" s="14">
        <v>2</v>
      </c>
      <c r="E5" s="14" t="s">
        <v>71</v>
      </c>
      <c r="F5" s="14">
        <v>2</v>
      </c>
      <c r="G5" s="14" t="s">
        <v>23</v>
      </c>
      <c r="H5" s="13"/>
    </row>
    <row r="6" spans="1:8" ht="123.75" customHeight="1">
      <c r="A6" s="29">
        <v>58</v>
      </c>
      <c r="B6" s="32" t="s">
        <v>75</v>
      </c>
      <c r="C6" s="32" t="s">
        <v>98</v>
      </c>
      <c r="D6" s="14">
        <v>2</v>
      </c>
      <c r="E6" s="14" t="s">
        <v>66</v>
      </c>
      <c r="F6" s="14">
        <v>0</v>
      </c>
      <c r="G6" s="14" t="s">
        <v>24</v>
      </c>
      <c r="H6" s="13" t="s">
        <v>25</v>
      </c>
    </row>
    <row r="7" spans="1:8" ht="35.25" customHeight="1">
      <c r="A7" s="29">
        <v>59</v>
      </c>
      <c r="B7" s="32" t="s">
        <v>172</v>
      </c>
      <c r="C7" s="32" t="s">
        <v>98</v>
      </c>
      <c r="D7" s="14">
        <v>2</v>
      </c>
      <c r="E7" s="14" t="s">
        <v>66</v>
      </c>
      <c r="F7" s="14">
        <v>0</v>
      </c>
      <c r="G7" s="14"/>
      <c r="H7" s="13" t="s">
        <v>67</v>
      </c>
    </row>
    <row r="8" spans="1:8" ht="59.25" customHeight="1">
      <c r="A8" s="29">
        <v>60</v>
      </c>
      <c r="B8" s="32" t="s">
        <v>74</v>
      </c>
      <c r="C8" s="32" t="s">
        <v>98</v>
      </c>
      <c r="D8" s="14">
        <v>2</v>
      </c>
      <c r="E8" s="14" t="s">
        <v>66</v>
      </c>
      <c r="F8" s="14">
        <v>0</v>
      </c>
      <c r="G8" s="14"/>
      <c r="H8" s="13" t="s">
        <v>67</v>
      </c>
    </row>
    <row r="9" spans="1:8" ht="55.5" customHeight="1">
      <c r="A9" s="29">
        <v>61</v>
      </c>
      <c r="B9" s="33" t="s">
        <v>155</v>
      </c>
      <c r="C9" s="32" t="s">
        <v>98</v>
      </c>
      <c r="D9" s="14">
        <v>2</v>
      </c>
      <c r="E9" s="14" t="s">
        <v>66</v>
      </c>
      <c r="F9" s="14">
        <v>0</v>
      </c>
      <c r="G9" s="14"/>
      <c r="H9" s="13" t="s">
        <v>12</v>
      </c>
    </row>
    <row r="10" spans="1:8" ht="18">
      <c r="A10" s="5" t="s">
        <v>177</v>
      </c>
      <c r="B10" s="48"/>
      <c r="C10" s="6"/>
      <c r="D10" s="3">
        <f>SUM(D2:D9)</f>
        <v>16</v>
      </c>
      <c r="E10" s="70"/>
      <c r="F10" s="71">
        <f>SUM(F2:F9)</f>
        <v>6</v>
      </c>
      <c r="G10" s="71"/>
      <c r="H10" s="71"/>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2012-07-10T17:41:08Z</dcterms:modified>
  <cp:category/>
  <cp:version/>
  <cp:contentType/>
  <cp:contentStatus/>
</cp:coreProperties>
</file>