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40" yWindow="800"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<sst xmlns="http://schemas.openxmlformats.org/spreadsheetml/2006/main" count="306" uniqueCount="185">
  <si>
    <t>Article 15: No harm test for militarily classified docs, intelligence and national security issues, banking and commercial matters.</t>
  </si>
  <si>
    <t>The exemptions do not apply to any information relating to human rights violations or the Geneva Conventions. However, the beginning of Art. 15 states that, apart from the exemptions, the law does not apply to info that could jeopardize the state’s territorial integrity or democratic system, which I read as putting this info outside of the human rights override.</t>
  </si>
  <si>
    <t>Expert says the first part of this is recognized in Art 17.1, 17.2, 17.3 of the regs</t>
  </si>
  <si>
    <t>Not found in the law.</t>
  </si>
  <si>
    <t xml:space="preserve">art. 19 TUO </t>
  </si>
  <si>
    <t xml:space="preserve">Article 13 requires the government to notify of the reasons/grounds for refusal and the time period that it will remain classified, but no mention of appeal mechanisms. </t>
  </si>
  <si>
    <t>Article 11(g) – there is a mandatory appeal in cases where the department is subject to a higher department. Timeline is found in 11(f) – 10 business days. No mention of any fees.</t>
  </si>
  <si>
    <t>No body is created.</t>
  </si>
  <si>
    <t>The  appeal is free of charge, but requires a lawyer (from expert - see Law 27444)</t>
  </si>
  <si>
    <t>Yes -can appeal against refusals, excessive charges, or general problems with the structure of access.</t>
  </si>
  <si>
    <t>Law 27444.</t>
  </si>
  <si>
    <t>Yes (confirmed by both experts as a consequence of the presumption of publicity)</t>
  </si>
  <si>
    <t>The Court can do this (expert)</t>
  </si>
  <si>
    <t>11(g)</t>
  </si>
  <si>
    <t xml:space="preserve"> Art. 22 of TUO of the 27806 law.</t>
  </si>
  <si>
    <t>Art 21</t>
  </si>
  <si>
    <t>Article 4 says compliance with the law cannot generate reprisals – I think that covers this, though there isn’t a specific administrative body mentioned.</t>
  </si>
  <si>
    <t>No such protection.</t>
  </si>
  <si>
    <t>Findings</t>
  </si>
  <si>
    <t>Yes</t>
  </si>
  <si>
    <t>No</t>
  </si>
  <si>
    <t>Partially</t>
  </si>
  <si>
    <t>Score: 97</t>
  </si>
  <si>
    <t>The procedure is spelled out in article 10 of the regulations  (Supreme Decree 072-2003-PCM) which requires an ID number.</t>
  </si>
  <si>
    <t>Article 10 of the regulations allows email requests.</t>
  </si>
  <si>
    <t>Article 10 and 11 of the regulations.</t>
  </si>
  <si>
    <t>Nothing listed.</t>
  </si>
  <si>
    <t xml:space="preserve">The requesters have to provide a copy of the request to be used like a receipt where the entity will put tha date and hour that received the request. This procedure is regulated by the General Law of Administrative Proceedures (Law 27444 article 114).  </t>
  </si>
  <si>
    <t>Article 11(b) requires the requester to be notified, but there’s no requirement to transfer.</t>
  </si>
  <si>
    <t>No mention of format preferences.</t>
  </si>
  <si>
    <t xml:space="preserve">Article 11(b): Seven business days. Law doesn’t require that responses be provided ASAP, but with such a short turnaround I think they still deserve full marks. </t>
  </si>
  <si>
    <t>ART. 20 of the TUO of the 27806 law</t>
  </si>
  <si>
    <t>Article 11(b): The law’s parameters for extensions could be stricter (“exceptional cases when the requested information is unusually difficult to gather”) but they still deserve full marks because of a requirment for notification and the short length of the extension.</t>
  </si>
  <si>
    <t xml:space="preserve">art 17 (6) of the TUO </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</si>
  <si>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</si>
  <si>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</si>
  <si>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</si>
  <si>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No, responsibility is divided among the different departments. (Article 5, and generally this idea permeates the law as a whole). Our expert has mentioned that in practice the Council of Ministers tries to do this, but this sometime practice isn't enough to merit a point.</t>
  </si>
  <si>
    <t>None of the law’s publication guidelines touch on this.</t>
  </si>
  <si>
    <t>Art 21 of the 27806 law</t>
  </si>
  <si>
    <t>Art 22</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</si>
  <si>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</si>
  <si>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</si>
  <si>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</si>
  <si>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</si>
  <si>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Country: Peru</t>
  </si>
  <si>
    <t>Name of the law and link: Law of Transparency and Access to Public Information</t>
  </si>
  <si>
    <t>Person in charge: Michael Karanicolas</t>
  </si>
  <si>
    <t>Peruvian Constitution: Article 4.</t>
  </si>
  <si>
    <t>Art. 18 of the TUO (unique organized text) of the 27806 law.</t>
  </si>
  <si>
    <t xml:space="preserve">No statement of principles. </t>
  </si>
  <si>
    <t>Article 2.20 of the Peruvian constitution grants the right to petition authorities with such questions.</t>
  </si>
  <si>
    <t>Article 2, which refers to General Administrative Procedural Law #27444, Article 1, which can be located (in Spanish) here: http://www.wipo.int/wipolex/en/text.jsp?file_id=182835 This covers everything.</t>
  </si>
  <si>
    <t>Same as above</t>
  </si>
  <si>
    <t>Specifically mentioned in Article 8.</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</si>
  <si>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</si>
  <si>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</si>
  <si>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</si>
  <si>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Article 3 requires entities to designate an official responsible for releasing the requested information. However – the law does not require that a new information officer be appointed.</t>
  </si>
  <si>
    <t>General Administrative Procedural Law #27444, Article 1 mentions other creatures of statute, constitutionally mandated bodies, other public institutions, legal authorities, etc.</t>
  </si>
  <si>
    <t xml:space="preserve">Public function – Article 9. </t>
  </si>
  <si>
    <t>Constitution Art 5</t>
  </si>
  <si>
    <t>Score 1 for oversight body, 1 for immunity for others</t>
  </si>
  <si>
    <t>Score 2 for strong protections, 1 for moderate protections</t>
  </si>
  <si>
    <t>Requesters have the right to lodge a judicial appeal.</t>
  </si>
  <si>
    <t>1 for partially, 2 for fully.</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</si>
  <si>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</si>
  <si>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</si>
  <si>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</si>
  <si>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</si>
  <si>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</si>
  <si>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</si>
  <si>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</si>
  <si>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</si>
  <si>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</si>
  <si>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</si>
  <si>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</si>
  <si>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</si>
  <si>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7. Promotional Measures</t>
  </si>
  <si>
    <t>6. Sanctions and Protections</t>
  </si>
  <si>
    <t>5. Appeals</t>
  </si>
  <si>
    <t>3. Requesting Procedures</t>
  </si>
  <si>
    <t>2. Scope</t>
  </si>
  <si>
    <t>Score N=0, Y=2 points</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</si>
  <si>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</si>
  <si>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</si>
  <si>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</si>
  <si>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</si>
  <si>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</si>
  <si>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</si>
  <si>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</si>
  <si>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</si>
  <si>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</si>
  <si>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</si>
  <si>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</si>
  <si>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</si>
  <si>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</si>
  <si>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</si>
  <si>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</si>
  <si>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</si>
  <si>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</si>
  <si>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</si>
  <si>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</si>
  <si>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</si>
  <si>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</si>
  <si>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</si>
  <si>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</si>
  <si>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</si>
  <si>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</si>
  <si>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 xml:space="preserve">
Score 10 points and then deduct 1 point for each exception which either (a) falls outside of this list and/or (b) is more broadly framed</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</si>
  <si>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</si>
  <si>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</si>
  <si>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</si>
  <si>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</si>
  <si>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</si>
  <si>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</si>
  <si>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</si>
  <si>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</si>
  <si>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</si>
  <si>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</si>
  <si>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</si>
  <si>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</si>
  <si>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</si>
  <si>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</si>
  <si>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</si>
  <si>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</si>
  <si>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</si>
  <si>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Public officials are required provide assistance to help requesters formulate their requests, or to contact and assist requesters where requests that have been made are vague, unduly broad or otherwise need clarification.</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</si>
  <si>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</si>
  <si>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</si>
  <si>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</si>
  <si>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</si>
  <si>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</si>
  <si>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</si>
  <si>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</si>
  <si>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</si>
  <si>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</si>
  <si>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</si>
  <si>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</si>
  <si>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</si>
  <si>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</si>
  <si>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</si>
  <si>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</si>
  <si>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</si>
  <si>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</si>
  <si>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</si>
  <si>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</si>
  <si>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</si>
  <si>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</si>
  <si>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</si>
  <si>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</si>
  <si>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</si>
  <si>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</si>
  <si>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 oversight body reports to and has its budget approved by the parliament, or other effective mechanisms are in place to protect its financial independence.</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</si>
  <si>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</si>
  <si>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</si>
  <si>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</si>
  <si>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</si>
  <si>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</si>
  <si>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</si>
  <si>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</si>
  <si>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</si>
  <si>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</si>
  <si>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</si>
  <si>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</si>
  <si>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</si>
  <si>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</si>
  <si>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</si>
  <si>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</si>
  <si>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</si>
  <si>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</si>
  <si>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</si>
  <si>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</si>
  <si>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</si>
  <si>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</si>
  <si>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</si>
  <si>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</si>
  <si>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</si>
  <si>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</si>
  <si>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</si>
  <si>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</si>
  <si>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Comments: This law's chief strengths are its broad scope and reasonably straightforward procedural framework, while its main weaknesses are the lack of harm tests for some exceptions, and the absence of an independent appeals body.</t>
  </si>
  <si>
    <t>Expert reviewer: Javier Casa and Ricardo Corcuera Molina</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</si>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</sst>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4">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31"/>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medium"/>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5">
    <xf numFmtId="0" fontId="0" fillId="0" borderId="0" xfId="0" applyAlignment="1">
      <alignment/>
    </xf>
    <xf numFmtId="0" fontId="4" fillId="0" borderId="0" xfId="0" applyFont="1" applyAlignment="1">
      <alignment/>
    </xf>
    <xf numFmtId="0" fontId="0" fillId="33" borderId="10" xfId="0" applyFill="1" applyBorder="1" applyAlignment="1">
      <alignment/>
    </xf>
    <xf numFmtId="0" fontId="5" fillId="0" borderId="0" xfId="0" applyFont="1" applyAlignment="1">
      <alignment/>
    </xf>
    <xf numFmtId="0" fontId="5" fillId="33" borderId="11" xfId="0" applyFont="1" applyFill="1" applyBorder="1" applyAlignment="1">
      <alignment/>
    </xf>
    <xf numFmtId="0" fontId="5" fillId="33" borderId="12" xfId="0" applyFont="1" applyFill="1" applyBorder="1" applyAlignment="1">
      <alignment/>
    </xf>
    <xf numFmtId="0" fontId="5" fillId="34" borderId="10" xfId="0" applyFont="1" applyFill="1" applyBorder="1" applyAlignment="1">
      <alignment wrapText="1"/>
    </xf>
    <xf numFmtId="0" fontId="6" fillId="0" borderId="10" xfId="0" applyFont="1" applyBorder="1" applyAlignment="1">
      <alignment/>
    </xf>
    <xf numFmtId="0" fontId="7" fillId="33" borderId="12" xfId="0" applyFont="1" applyFill="1" applyBorder="1" applyAlignment="1">
      <alignment/>
    </xf>
    <xf numFmtId="0" fontId="6" fillId="33" borderId="10" xfId="0" applyFont="1" applyFill="1" applyBorder="1" applyAlignment="1">
      <alignment/>
    </xf>
    <xf numFmtId="0" fontId="7" fillId="0" borderId="10" xfId="0" applyFont="1" applyBorder="1" applyAlignment="1">
      <alignment/>
    </xf>
    <xf numFmtId="0" fontId="5" fillId="34" borderId="13" xfId="0" applyFont="1" applyFill="1" applyBorder="1" applyAlignment="1">
      <alignment wrapText="1"/>
    </xf>
    <xf numFmtId="0" fontId="6" fillId="0" borderId="10" xfId="0" applyFont="1" applyFill="1" applyBorder="1" applyAlignment="1">
      <alignment/>
    </xf>
    <xf numFmtId="0" fontId="5" fillId="34" borderId="14" xfId="0" applyFont="1" applyFill="1" applyBorder="1" applyAlignment="1">
      <alignment/>
    </xf>
    <xf numFmtId="0" fontId="5" fillId="34" borderId="15" xfId="0" applyFont="1" applyFill="1" applyBorder="1" applyAlignment="1">
      <alignment/>
    </xf>
    <xf numFmtId="0" fontId="5" fillId="34" borderId="13" xfId="0" applyFont="1" applyFill="1" applyBorder="1" applyAlignment="1">
      <alignment/>
    </xf>
    <xf numFmtId="0" fontId="5" fillId="34" borderId="10" xfId="0" applyFont="1" applyFill="1" applyBorder="1" applyAlignment="1">
      <alignment/>
    </xf>
    <xf numFmtId="0" fontId="0" fillId="35" borderId="0" xfId="0" applyFill="1" applyAlignment="1">
      <alignment/>
    </xf>
    <xf numFmtId="0" fontId="0" fillId="0" borderId="0" xfId="0" applyFill="1" applyAlignment="1">
      <alignment/>
    </xf>
    <xf numFmtId="0" fontId="8" fillId="0" borderId="0" xfId="0" applyFont="1" applyAlignment="1">
      <alignment/>
    </xf>
    <xf numFmtId="0" fontId="6" fillId="33" borderId="10" xfId="0" applyFont="1" applyFill="1" applyBorder="1" applyAlignment="1">
      <alignment wrapText="1"/>
    </xf>
    <xf numFmtId="0" fontId="0" fillId="0" borderId="0" xfId="0" applyAlignment="1">
      <alignment wrapText="1"/>
    </xf>
    <xf numFmtId="0" fontId="5" fillId="34" borderId="13" xfId="0" applyFont="1" applyFill="1" applyBorder="1" applyAlignment="1">
      <alignment/>
    </xf>
    <xf numFmtId="0" fontId="5" fillId="34" borderId="10" xfId="0" applyFont="1" applyFill="1" applyBorder="1" applyAlignment="1">
      <alignment/>
    </xf>
    <xf numFmtId="0" fontId="0" fillId="33" borderId="13" xfId="0" applyFont="1" applyFill="1" applyBorder="1" applyAlignment="1">
      <alignment/>
    </xf>
    <xf numFmtId="0" fontId="5" fillId="33" borderId="11" xfId="0" applyFont="1" applyFill="1" applyBorder="1" applyAlignment="1">
      <alignment/>
    </xf>
    <xf numFmtId="0" fontId="5" fillId="33" borderId="10" xfId="0" applyFont="1" applyFill="1" applyBorder="1" applyAlignment="1">
      <alignment/>
    </xf>
    <xf numFmtId="0" fontId="0" fillId="33" borderId="10" xfId="0" applyFont="1" applyFill="1" applyBorder="1" applyAlignment="1">
      <alignment/>
    </xf>
    <xf numFmtId="0" fontId="5" fillId="33" borderId="10" xfId="0" applyFont="1" applyFill="1" applyBorder="1" applyAlignment="1">
      <alignment wrapText="1"/>
    </xf>
    <xf numFmtId="0" fontId="7" fillId="33"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0" xfId="0" applyFont="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6" fillId="35" borderId="10" xfId="0" applyFont="1" applyFill="1" applyBorder="1" applyAlignment="1">
      <alignment horizontal="left" wrapText="1"/>
    </xf>
    <xf numFmtId="0" fontId="6" fillId="0" borderId="0" xfId="0" applyFont="1" applyAlignment="1">
      <alignment/>
    </xf>
    <xf numFmtId="0" fontId="6" fillId="0" borderId="0" xfId="0" applyFont="1" applyFill="1" applyAlignment="1">
      <alignment/>
    </xf>
    <xf numFmtId="0" fontId="6" fillId="35" borderId="0" xfId="0" applyFont="1" applyFill="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right" wrapText="1"/>
    </xf>
    <xf numFmtId="0" fontId="6" fillId="0" borderId="0" xfId="0" applyFont="1" applyFill="1" applyAlignment="1">
      <alignment wrapText="1"/>
    </xf>
    <xf numFmtId="0" fontId="6" fillId="35" borderId="10" xfId="0" applyFont="1" applyFill="1" applyBorder="1" applyAlignment="1">
      <alignment horizontal="center" vertical="center" wrapText="1"/>
    </xf>
    <xf numFmtId="0" fontId="6" fillId="35" borderId="10" xfId="0" applyFont="1" applyFill="1" applyBorder="1" applyAlignment="1">
      <alignment wrapText="1"/>
    </xf>
    <xf numFmtId="0" fontId="4" fillId="0" borderId="0" xfId="0" applyFont="1" applyAlignment="1">
      <alignment/>
    </xf>
    <xf numFmtId="0" fontId="4" fillId="0" borderId="0" xfId="0" applyFont="1" applyAlignment="1">
      <alignment wrapText="1"/>
    </xf>
    <xf numFmtId="0" fontId="0" fillId="0" borderId="0" xfId="0" applyAlignment="1">
      <alignment wrapText="1"/>
    </xf>
    <xf numFmtId="0" fontId="5" fillId="34" borderId="16" xfId="0" applyFont="1" applyFill="1" applyBorder="1" applyAlignment="1">
      <alignment/>
    </xf>
    <xf numFmtId="0" fontId="5" fillId="34" borderId="14" xfId="0" applyFont="1" applyFill="1" applyBorder="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right" wrapText="1"/>
    </xf>
    <xf numFmtId="0" fontId="5" fillId="34" borderId="11" xfId="0" applyFont="1" applyFill="1" applyBorder="1" applyAlignment="1">
      <alignment wrapText="1"/>
    </xf>
    <xf numFmtId="0" fontId="5" fillId="34" borderId="13" xfId="0" applyFont="1" applyFill="1" applyBorder="1" applyAlignment="1">
      <alignment wrapText="1"/>
    </xf>
    <xf numFmtId="0" fontId="5" fillId="34" borderId="11" xfId="0" applyFont="1" applyFill="1" applyBorder="1" applyAlignment="1">
      <alignment horizontal="left"/>
    </xf>
    <xf numFmtId="0" fontId="5" fillId="34" borderId="13" xfId="0" applyFont="1" applyFill="1" applyBorder="1" applyAlignment="1">
      <alignment horizontal="left"/>
    </xf>
    <xf numFmtId="0" fontId="5" fillId="34" borderId="11" xfId="0" applyFont="1" applyFill="1" applyBorder="1" applyAlignment="1">
      <alignment/>
    </xf>
    <xf numFmtId="0" fontId="5" fillId="34" borderId="13" xfId="0" applyFont="1" applyFill="1" applyBorder="1" applyAlignment="1">
      <alignment/>
    </xf>
    <xf numFmtId="0" fontId="5" fillId="34" borderId="11" xfId="0" applyFont="1" applyFill="1" applyBorder="1" applyAlignment="1">
      <alignment horizontal="left" wrapText="1"/>
    </xf>
    <xf numFmtId="0" fontId="5" fillId="34" borderId="13" xfId="0" applyFont="1" applyFill="1" applyBorder="1" applyAlignment="1">
      <alignment horizontal="left" wrapText="1"/>
    </xf>
    <xf numFmtId="0" fontId="5" fillId="34" borderId="11" xfId="0" applyFont="1" applyFill="1" applyBorder="1" applyAlignment="1">
      <alignment/>
    </xf>
    <xf numFmtId="0" fontId="5" fillId="3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workbookViewId="0" topLeftCell="A1">
      <selection activeCell="A1" sqref="A1"/>
    </sheetView>
  </sheetViews>
  <sheetFormatPr defaultColWidth="11.57421875" defaultRowHeight="15"/>
  <cols>
    <col min="1" max="1" width="36.140625" style="0" customWidth="1"/>
    <col min="2" max="3" width="16.140625" style="0" customWidth="1"/>
    <col min="4" max="16384" width="11.421875" style="0" customWidth="1"/>
  </cols>
  <sheetData>
    <row r="1" ht="18">
      <c r="A1" s="3" t="s">
        <v>36</v>
      </c>
    </row>
    <row r="4" ht="13.5">
      <c r="A4" s="1" t="s">
        <v>45</v>
      </c>
    </row>
    <row r="6" ht="13.5">
      <c r="A6" s="1" t="s">
        <v>46</v>
      </c>
    </row>
    <row r="8" ht="13.5">
      <c r="A8" s="1" t="s">
        <v>47</v>
      </c>
    </row>
    <row r="9" ht="13.5">
      <c r="A9" s="48" t="s">
        <v>182</v>
      </c>
    </row>
    <row r="11" spans="1:6" ht="45" customHeight="1">
      <c r="A11" s="49" t="s">
        <v>181</v>
      </c>
      <c r="B11" s="50"/>
      <c r="C11" s="50"/>
      <c r="D11" s="50"/>
      <c r="E11" s="50"/>
      <c r="F11" s="50"/>
    </row>
    <row r="14" ht="13.5">
      <c r="A14" s="1" t="s">
        <v>22</v>
      </c>
    </row>
    <row r="16" spans="1:3" ht="13.5">
      <c r="A16" s="10" t="s">
        <v>89</v>
      </c>
      <c r="B16" s="10" t="s">
        <v>93</v>
      </c>
      <c r="C16" s="10" t="s">
        <v>90</v>
      </c>
    </row>
    <row r="17" spans="1:3" ht="13.5">
      <c r="A17" s="7" t="s">
        <v>88</v>
      </c>
      <c r="B17" s="7">
        <f>'1. Right of Access'!D6</f>
        <v>6</v>
      </c>
      <c r="C17" s="12">
        <f>'1. Right of Access'!F6</f>
        <v>4</v>
      </c>
    </row>
    <row r="18" spans="1:5" ht="13.5">
      <c r="A18" s="7" t="s">
        <v>82</v>
      </c>
      <c r="B18" s="7">
        <f>'2. Scope'!D11</f>
        <v>30</v>
      </c>
      <c r="C18" s="7">
        <f>'2. Scope'!F11</f>
        <v>29</v>
      </c>
      <c r="E18" s="19"/>
    </row>
    <row r="19" spans="1:3" ht="13.5">
      <c r="A19" s="7" t="s">
        <v>81</v>
      </c>
      <c r="B19" s="7">
        <f>'3. Requesting Procedures '!D17</f>
        <v>30</v>
      </c>
      <c r="C19" s="12">
        <f>'3. Requesting Procedures '!F17</f>
        <v>21</v>
      </c>
    </row>
    <row r="20" spans="1:3" ht="13.5">
      <c r="A20" s="7" t="s">
        <v>73</v>
      </c>
      <c r="B20" s="7">
        <f>'4. Exceptions and Refusals  '!D10</f>
        <v>30</v>
      </c>
      <c r="C20" s="12">
        <f>'4. Exceptions and Refusals  '!F10</f>
        <v>17</v>
      </c>
    </row>
    <row r="21" spans="1:3" ht="13.5">
      <c r="A21" s="7" t="s">
        <v>80</v>
      </c>
      <c r="B21" s="7">
        <f>'5. Appeals '!D16</f>
        <v>30</v>
      </c>
      <c r="C21" s="12">
        <f>'5. Appeals '!F16</f>
        <v>14</v>
      </c>
    </row>
    <row r="22" spans="1:3" ht="13.5">
      <c r="A22" s="7" t="s">
        <v>79</v>
      </c>
      <c r="B22" s="7">
        <f>'6. Sanctions and Protections '!D6</f>
        <v>8</v>
      </c>
      <c r="C22" s="7">
        <f>'6. Sanctions and Protections '!F6</f>
        <v>4</v>
      </c>
    </row>
    <row r="23" spans="1:3" ht="13.5">
      <c r="A23" s="7" t="s">
        <v>78</v>
      </c>
      <c r="B23" s="7">
        <f>'7. Promotional Measures '!D10</f>
        <v>16</v>
      </c>
      <c r="C23" s="12">
        <f>'7. Promotional Measures '!F10</f>
        <v>8</v>
      </c>
    </row>
    <row r="24" spans="1:3" ht="13.5">
      <c r="A24" s="9" t="s">
        <v>91</v>
      </c>
      <c r="B24" s="9">
        <f>SUM(B17:B23)</f>
        <v>150</v>
      </c>
      <c r="C24" s="9">
        <f>SUM(C17:C23)</f>
        <v>97</v>
      </c>
    </row>
  </sheetData>
  <sheetProtection/>
  <mergeCells count="1">
    <mergeCell ref="A11:F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workbookViewId="0" topLeftCell="A1">
      <selection activeCell="A1" sqref="A1:B1"/>
    </sheetView>
  </sheetViews>
  <sheetFormatPr defaultColWidth="11.57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 min="9" max="16384" width="11.421875" style="0" customWidth="1"/>
  </cols>
  <sheetData>
    <row r="1" spans="1:8" ht="18">
      <c r="A1" s="51" t="s">
        <v>94</v>
      </c>
      <c r="B1" s="52"/>
      <c r="C1" s="13" t="s">
        <v>177</v>
      </c>
      <c r="D1" s="14" t="s">
        <v>95</v>
      </c>
      <c r="E1" s="14" t="s">
        <v>18</v>
      </c>
      <c r="F1" s="14" t="s">
        <v>90</v>
      </c>
      <c r="G1" s="14" t="s">
        <v>96</v>
      </c>
      <c r="H1" s="14" t="s">
        <v>97</v>
      </c>
    </row>
    <row r="2" spans="1:8" ht="78">
      <c r="A2" s="40">
        <v>1</v>
      </c>
      <c r="B2" s="30" t="s">
        <v>152</v>
      </c>
      <c r="C2" s="30" t="s">
        <v>98</v>
      </c>
      <c r="D2" s="33">
        <v>2</v>
      </c>
      <c r="E2" s="33" t="s">
        <v>19</v>
      </c>
      <c r="F2" s="33">
        <v>2</v>
      </c>
      <c r="G2" s="32" t="s">
        <v>48</v>
      </c>
      <c r="H2" s="32"/>
    </row>
    <row r="3" spans="1:8" ht="39.75">
      <c r="A3" s="43">
        <v>2</v>
      </c>
      <c r="B3" s="31" t="s">
        <v>132</v>
      </c>
      <c r="C3" s="31" t="s">
        <v>131</v>
      </c>
      <c r="D3" s="32">
        <v>2</v>
      </c>
      <c r="E3" s="32" t="s">
        <v>19</v>
      </c>
      <c r="F3" s="32">
        <v>2</v>
      </c>
      <c r="G3" s="32" t="s">
        <v>49</v>
      </c>
      <c r="H3" s="32"/>
    </row>
    <row r="4" spans="1:8" ht="25.5">
      <c r="A4" s="53">
        <v>3</v>
      </c>
      <c r="B4" s="31" t="s">
        <v>101</v>
      </c>
      <c r="C4" s="31" t="s">
        <v>133</v>
      </c>
      <c r="D4" s="54">
        <v>2</v>
      </c>
      <c r="E4" s="34" t="s">
        <v>20</v>
      </c>
      <c r="F4" s="33">
        <v>0</v>
      </c>
      <c r="G4" s="32" t="s">
        <v>50</v>
      </c>
      <c r="H4" s="32"/>
    </row>
    <row r="5" spans="1:8" ht="13.5">
      <c r="A5" s="53"/>
      <c r="B5" s="30" t="s">
        <v>102</v>
      </c>
      <c r="C5" s="30" t="s">
        <v>133</v>
      </c>
      <c r="D5" s="54"/>
      <c r="E5" s="34" t="s">
        <v>20</v>
      </c>
      <c r="F5" s="33">
        <v>0</v>
      </c>
      <c r="G5" s="33"/>
      <c r="H5" s="32"/>
    </row>
    <row r="6" spans="1:8" ht="18">
      <c r="A6" s="4" t="s">
        <v>92</v>
      </c>
      <c r="B6" s="5"/>
      <c r="C6" s="5"/>
      <c r="D6" s="2">
        <f>SUM(D2:D5)</f>
        <v>6</v>
      </c>
      <c r="E6" s="2"/>
      <c r="F6" s="2">
        <f>SUM(F2:F5)</f>
        <v>4</v>
      </c>
      <c r="G6" s="2"/>
      <c r="H6" s="2"/>
    </row>
  </sheetData>
  <sheetProtection/>
  <mergeCells count="3">
    <mergeCell ref="A1:B1"/>
    <mergeCell ref="A4:A5"/>
    <mergeCell ref="D4:D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workbookViewId="0" topLeftCell="A1">
      <selection activeCell="A1" sqref="A1:B1"/>
    </sheetView>
  </sheetViews>
  <sheetFormatPr defaultColWidth="11.57421875" defaultRowHeight="15"/>
  <cols>
    <col min="1" max="1" width="11.421875" style="0" customWidth="1"/>
    <col min="2" max="2" width="80.00390625" style="0" customWidth="1"/>
    <col min="3" max="3" width="45.421875" style="0" customWidth="1"/>
    <col min="4" max="5" width="12.140625" style="0" customWidth="1"/>
    <col min="6" max="6" width="8.421875" style="0" customWidth="1"/>
    <col min="7" max="7" width="33.00390625" style="0" customWidth="1"/>
    <col min="8" max="8" width="30.140625" style="0" customWidth="1"/>
    <col min="9" max="16384" width="11.421875" style="0" customWidth="1"/>
  </cols>
  <sheetData>
    <row r="1" spans="1:8" s="3" customFormat="1" ht="21.75" customHeight="1">
      <c r="A1" s="55" t="s">
        <v>94</v>
      </c>
      <c r="B1" s="56"/>
      <c r="C1" s="11" t="s">
        <v>177</v>
      </c>
      <c r="D1" s="6" t="s">
        <v>95</v>
      </c>
      <c r="E1" s="6" t="s">
        <v>18</v>
      </c>
      <c r="F1" s="6" t="s">
        <v>90</v>
      </c>
      <c r="G1" s="6" t="s">
        <v>96</v>
      </c>
      <c r="H1" s="6" t="s">
        <v>97</v>
      </c>
    </row>
    <row r="2" spans="1:8" ht="39.75">
      <c r="A2" s="40">
        <v>4</v>
      </c>
      <c r="B2" s="34" t="s">
        <v>103</v>
      </c>
      <c r="C2" s="34" t="s">
        <v>55</v>
      </c>
      <c r="D2" s="33">
        <v>2</v>
      </c>
      <c r="E2" s="33" t="s">
        <v>19</v>
      </c>
      <c r="F2" s="33">
        <v>2</v>
      </c>
      <c r="G2" s="33">
        <v>7</v>
      </c>
      <c r="H2" s="32"/>
    </row>
    <row r="3" spans="1:8" ht="52.5">
      <c r="A3" s="40">
        <v>5</v>
      </c>
      <c r="B3" s="34" t="s">
        <v>157</v>
      </c>
      <c r="C3" s="34" t="s">
        <v>56</v>
      </c>
      <c r="D3" s="33">
        <v>4</v>
      </c>
      <c r="E3" s="33" t="s">
        <v>19</v>
      </c>
      <c r="F3" s="33">
        <v>4</v>
      </c>
      <c r="G3" s="33">
        <v>10</v>
      </c>
      <c r="H3" s="32"/>
    </row>
    <row r="4" spans="1:8" ht="52.5">
      <c r="A4" s="40">
        <v>6</v>
      </c>
      <c r="B4" s="34" t="s">
        <v>178</v>
      </c>
      <c r="C4" s="34" t="s">
        <v>70</v>
      </c>
      <c r="D4" s="33">
        <v>2</v>
      </c>
      <c r="E4" s="33" t="s">
        <v>19</v>
      </c>
      <c r="F4" s="33">
        <v>2</v>
      </c>
      <c r="G4" s="33" t="s">
        <v>51</v>
      </c>
      <c r="H4" s="32"/>
    </row>
    <row r="5" spans="1:8" ht="126" customHeight="1">
      <c r="A5" s="40">
        <v>7</v>
      </c>
      <c r="B5" s="34" t="s">
        <v>110</v>
      </c>
      <c r="C5" s="34" t="s">
        <v>154</v>
      </c>
      <c r="D5" s="33">
        <v>8</v>
      </c>
      <c r="E5" s="33" t="s">
        <v>19</v>
      </c>
      <c r="F5" s="33">
        <v>8</v>
      </c>
      <c r="G5" s="33" t="s">
        <v>52</v>
      </c>
      <c r="H5" s="32"/>
    </row>
    <row r="6" spans="1:8" ht="52.5">
      <c r="A6" s="40">
        <v>8</v>
      </c>
      <c r="B6" s="34" t="s">
        <v>77</v>
      </c>
      <c r="C6" s="34" t="s">
        <v>112</v>
      </c>
      <c r="D6" s="33">
        <v>4</v>
      </c>
      <c r="E6" s="33" t="s">
        <v>19</v>
      </c>
      <c r="F6" s="33">
        <v>4</v>
      </c>
      <c r="G6" s="33" t="s">
        <v>53</v>
      </c>
      <c r="H6" s="32"/>
    </row>
    <row r="7" spans="1:8" ht="66">
      <c r="A7" s="40">
        <v>9</v>
      </c>
      <c r="B7" s="34" t="s">
        <v>158</v>
      </c>
      <c r="C7" s="34" t="s">
        <v>163</v>
      </c>
      <c r="D7" s="33">
        <v>4</v>
      </c>
      <c r="E7" s="33" t="s">
        <v>19</v>
      </c>
      <c r="F7" s="33">
        <v>4</v>
      </c>
      <c r="G7" s="33" t="s">
        <v>53</v>
      </c>
      <c r="H7" s="32"/>
    </row>
    <row r="8" spans="1:8" ht="27">
      <c r="A8" s="40">
        <v>10</v>
      </c>
      <c r="B8" s="34" t="s">
        <v>111</v>
      </c>
      <c r="C8" s="34" t="s">
        <v>146</v>
      </c>
      <c r="D8" s="33">
        <v>2</v>
      </c>
      <c r="E8" s="33" t="s">
        <v>19</v>
      </c>
      <c r="F8" s="33">
        <v>2</v>
      </c>
      <c r="G8" s="33" t="s">
        <v>54</v>
      </c>
      <c r="H8" s="32"/>
    </row>
    <row r="9" spans="1:8" ht="78.75">
      <c r="A9" s="40">
        <v>11</v>
      </c>
      <c r="B9" s="34" t="s">
        <v>159</v>
      </c>
      <c r="C9" s="34" t="s">
        <v>147</v>
      </c>
      <c r="D9" s="33">
        <v>2</v>
      </c>
      <c r="E9" s="33" t="s">
        <v>19</v>
      </c>
      <c r="F9" s="33">
        <v>2</v>
      </c>
      <c r="G9" s="33" t="s">
        <v>59</v>
      </c>
      <c r="H9" s="32"/>
    </row>
    <row r="10" spans="1:8" ht="27">
      <c r="A10" s="40">
        <v>12</v>
      </c>
      <c r="B10" s="34" t="s">
        <v>160</v>
      </c>
      <c r="C10" s="34" t="s">
        <v>148</v>
      </c>
      <c r="D10" s="44">
        <v>2</v>
      </c>
      <c r="E10" s="34" t="s">
        <v>21</v>
      </c>
      <c r="F10" s="44">
        <v>1</v>
      </c>
      <c r="G10" s="33" t="s">
        <v>60</v>
      </c>
      <c r="H10" s="32"/>
    </row>
    <row r="11" spans="1:8" ht="18">
      <c r="A11" s="4" t="s">
        <v>92</v>
      </c>
      <c r="B11" s="5"/>
      <c r="C11" s="5"/>
      <c r="D11" s="24">
        <f>SUM(D2:D10)</f>
        <v>30</v>
      </c>
      <c r="E11" s="24"/>
      <c r="F11" s="2">
        <f>SUM(F2:F10)</f>
        <v>29</v>
      </c>
      <c r="G11" s="2"/>
      <c r="H11" s="2"/>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workbookViewId="0" topLeftCell="A1">
      <selection activeCell="A1" sqref="A1:B1"/>
    </sheetView>
  </sheetViews>
  <sheetFormatPr defaultColWidth="11.57421875" defaultRowHeight="15"/>
  <cols>
    <col min="1" max="1" width="11.421875" style="0" customWidth="1"/>
    <col min="2" max="2" width="77.00390625" style="0" customWidth="1"/>
    <col min="3" max="3" width="55.421875" style="0" customWidth="1"/>
    <col min="4" max="5" width="10.421875" style="0" customWidth="1"/>
    <col min="6" max="6" width="8.140625" style="0" customWidth="1"/>
    <col min="7" max="7" width="29.8515625" style="0" customWidth="1"/>
    <col min="8" max="8" width="31.28125" style="0" customWidth="1"/>
    <col min="9" max="16384" width="11.421875" style="0" customWidth="1"/>
  </cols>
  <sheetData>
    <row r="1" spans="1:8" ht="18">
      <c r="A1" s="57" t="s">
        <v>94</v>
      </c>
      <c r="B1" s="58"/>
      <c r="C1" s="15" t="s">
        <v>177</v>
      </c>
      <c r="D1" s="16" t="s">
        <v>95</v>
      </c>
      <c r="E1" s="16" t="s">
        <v>18</v>
      </c>
      <c r="F1" s="16" t="s">
        <v>90</v>
      </c>
      <c r="G1" s="16" t="s">
        <v>96</v>
      </c>
      <c r="H1" s="16" t="s">
        <v>97</v>
      </c>
    </row>
    <row r="2" spans="1:11" ht="13.5">
      <c r="A2" s="40">
        <v>13</v>
      </c>
      <c r="B2" s="34" t="s">
        <v>130</v>
      </c>
      <c r="C2" s="34" t="s">
        <v>149</v>
      </c>
      <c r="D2" s="33">
        <v>2</v>
      </c>
      <c r="E2" s="33" t="s">
        <v>19</v>
      </c>
      <c r="F2" s="33">
        <v>2</v>
      </c>
      <c r="G2" s="33" t="s">
        <v>61</v>
      </c>
      <c r="H2" s="32"/>
      <c r="I2" s="37"/>
      <c r="J2" s="37"/>
      <c r="K2" s="37"/>
    </row>
    <row r="3" spans="1:11" ht="66">
      <c r="A3" s="40">
        <v>14</v>
      </c>
      <c r="B3" s="34" t="s">
        <v>129</v>
      </c>
      <c r="C3" s="35" t="s">
        <v>164</v>
      </c>
      <c r="D3" s="33">
        <v>2</v>
      </c>
      <c r="E3" s="33" t="s">
        <v>21</v>
      </c>
      <c r="F3" s="33">
        <v>1</v>
      </c>
      <c r="G3" s="32" t="s">
        <v>23</v>
      </c>
      <c r="H3" s="32"/>
      <c r="I3" s="37"/>
      <c r="J3" s="37"/>
      <c r="K3" s="37"/>
    </row>
    <row r="4" spans="1:11" ht="52.5">
      <c r="A4" s="40">
        <v>15</v>
      </c>
      <c r="B4" s="34" t="s">
        <v>128</v>
      </c>
      <c r="C4" s="34" t="s">
        <v>175</v>
      </c>
      <c r="D4" s="33">
        <v>2</v>
      </c>
      <c r="E4" s="33" t="s">
        <v>21</v>
      </c>
      <c r="F4" s="33">
        <v>1</v>
      </c>
      <c r="G4" s="32" t="s">
        <v>24</v>
      </c>
      <c r="H4" s="32"/>
      <c r="I4" s="37"/>
      <c r="J4" s="37"/>
      <c r="K4" s="37"/>
    </row>
    <row r="5" spans="1:11" ht="39.75">
      <c r="A5" s="40">
        <v>16</v>
      </c>
      <c r="B5" s="34" t="s">
        <v>127</v>
      </c>
      <c r="C5" s="34" t="s">
        <v>121</v>
      </c>
      <c r="D5" s="33">
        <v>2</v>
      </c>
      <c r="E5" s="33" t="s">
        <v>19</v>
      </c>
      <c r="F5" s="33">
        <v>2</v>
      </c>
      <c r="G5" s="33" t="s">
        <v>25</v>
      </c>
      <c r="H5" s="32"/>
      <c r="I5" s="37"/>
      <c r="J5" s="37"/>
      <c r="K5" s="37"/>
    </row>
    <row r="6" spans="1:11" ht="27">
      <c r="A6" s="40">
        <v>17</v>
      </c>
      <c r="B6" s="34" t="s">
        <v>134</v>
      </c>
      <c r="C6" s="34" t="s">
        <v>115</v>
      </c>
      <c r="D6" s="33">
        <v>2</v>
      </c>
      <c r="E6" s="33" t="s">
        <v>20</v>
      </c>
      <c r="F6" s="33">
        <v>0</v>
      </c>
      <c r="G6" s="33" t="s">
        <v>26</v>
      </c>
      <c r="H6" s="32"/>
      <c r="I6" s="37"/>
      <c r="J6" s="37"/>
      <c r="K6" s="37"/>
    </row>
    <row r="7" spans="1:11" ht="117.75">
      <c r="A7" s="40">
        <v>18</v>
      </c>
      <c r="B7" s="34" t="s">
        <v>120</v>
      </c>
      <c r="C7" s="34" t="s">
        <v>116</v>
      </c>
      <c r="D7" s="33">
        <v>2</v>
      </c>
      <c r="E7" s="33" t="s">
        <v>19</v>
      </c>
      <c r="F7" s="33">
        <v>2</v>
      </c>
      <c r="G7" s="33" t="s">
        <v>27</v>
      </c>
      <c r="H7" s="32"/>
      <c r="I7" s="37"/>
      <c r="J7" s="37"/>
      <c r="K7" s="37"/>
    </row>
    <row r="8" spans="1:11" ht="66">
      <c r="A8" s="40">
        <v>19</v>
      </c>
      <c r="B8" s="34" t="s">
        <v>172</v>
      </c>
      <c r="C8" s="34" t="s">
        <v>74</v>
      </c>
      <c r="D8" s="33">
        <v>2</v>
      </c>
      <c r="E8" s="33" t="s">
        <v>21</v>
      </c>
      <c r="F8" s="33">
        <v>1</v>
      </c>
      <c r="G8" s="32" t="s">
        <v>28</v>
      </c>
      <c r="H8" s="32"/>
      <c r="I8" s="37"/>
      <c r="J8" s="37"/>
      <c r="K8" s="37"/>
    </row>
    <row r="9" spans="1:11" ht="39.75">
      <c r="A9" s="40">
        <v>20</v>
      </c>
      <c r="B9" s="34" t="s">
        <v>104</v>
      </c>
      <c r="C9" s="34" t="s">
        <v>117</v>
      </c>
      <c r="D9" s="33">
        <v>2</v>
      </c>
      <c r="E9" s="33" t="s">
        <v>20</v>
      </c>
      <c r="F9" s="33">
        <v>0</v>
      </c>
      <c r="G9" s="32" t="s">
        <v>29</v>
      </c>
      <c r="H9" s="32"/>
      <c r="I9" s="37"/>
      <c r="J9" s="37"/>
      <c r="K9" s="37"/>
    </row>
    <row r="10" spans="1:11" ht="78.75">
      <c r="A10" s="40">
        <v>21</v>
      </c>
      <c r="B10" s="34" t="s">
        <v>105</v>
      </c>
      <c r="C10" s="34" t="s">
        <v>165</v>
      </c>
      <c r="D10" s="33">
        <v>2</v>
      </c>
      <c r="E10" s="33" t="s">
        <v>19</v>
      </c>
      <c r="F10" s="33">
        <v>2</v>
      </c>
      <c r="G10" s="32" t="s">
        <v>30</v>
      </c>
      <c r="H10" s="32"/>
      <c r="I10" s="37"/>
      <c r="J10" s="37"/>
      <c r="K10" s="37"/>
    </row>
    <row r="11" spans="1:11" ht="39.75">
      <c r="A11" s="40">
        <v>22</v>
      </c>
      <c r="B11" s="34" t="s">
        <v>173</v>
      </c>
      <c r="C11" s="34" t="s">
        <v>166</v>
      </c>
      <c r="D11" s="33">
        <v>2</v>
      </c>
      <c r="E11" s="33" t="s">
        <v>19</v>
      </c>
      <c r="F11" s="33">
        <v>2</v>
      </c>
      <c r="G11" s="33" t="s">
        <v>53</v>
      </c>
      <c r="H11" s="32"/>
      <c r="I11" s="37"/>
      <c r="J11" s="37"/>
      <c r="K11" s="37"/>
    </row>
    <row r="12" spans="1:11" ht="117.75">
      <c r="A12" s="40">
        <v>23</v>
      </c>
      <c r="B12" s="34" t="s">
        <v>174</v>
      </c>
      <c r="C12" s="34"/>
      <c r="D12" s="33">
        <v>2</v>
      </c>
      <c r="E12" s="33" t="s">
        <v>19</v>
      </c>
      <c r="F12" s="33">
        <v>2</v>
      </c>
      <c r="G12" s="32" t="s">
        <v>32</v>
      </c>
      <c r="H12" s="32"/>
      <c r="I12" s="37"/>
      <c r="J12" s="37"/>
      <c r="K12" s="37"/>
    </row>
    <row r="13" spans="1:11" s="18" customFormat="1" ht="27">
      <c r="A13" s="40">
        <v>24</v>
      </c>
      <c r="B13" s="34" t="s">
        <v>119</v>
      </c>
      <c r="C13" s="34" t="s">
        <v>118</v>
      </c>
      <c r="D13" s="33">
        <v>2</v>
      </c>
      <c r="E13" s="33" t="s">
        <v>19</v>
      </c>
      <c r="F13" s="33">
        <v>2</v>
      </c>
      <c r="G13" s="32" t="s">
        <v>31</v>
      </c>
      <c r="H13" s="33"/>
      <c r="I13" s="38"/>
      <c r="J13" s="38"/>
      <c r="K13" s="38"/>
    </row>
    <row r="14" spans="1:11" s="17" customFormat="1" ht="66">
      <c r="A14" s="46">
        <v>25</v>
      </c>
      <c r="B14" s="36" t="s">
        <v>34</v>
      </c>
      <c r="C14" s="36" t="s">
        <v>151</v>
      </c>
      <c r="D14" s="47">
        <v>2</v>
      </c>
      <c r="E14" s="47" t="s">
        <v>19</v>
      </c>
      <c r="F14" s="33">
        <v>2</v>
      </c>
      <c r="G14" s="33" t="s">
        <v>31</v>
      </c>
      <c r="H14" s="47"/>
      <c r="I14" s="39"/>
      <c r="J14" s="39"/>
      <c r="K14" s="39"/>
    </row>
    <row r="15" spans="1:11" ht="13.5">
      <c r="A15" s="40">
        <v>26</v>
      </c>
      <c r="B15" s="34" t="s">
        <v>35</v>
      </c>
      <c r="C15" s="34"/>
      <c r="D15" s="33">
        <v>2</v>
      </c>
      <c r="E15" s="33" t="s">
        <v>20</v>
      </c>
      <c r="F15" s="33">
        <v>0</v>
      </c>
      <c r="G15" s="33"/>
      <c r="H15" s="32"/>
      <c r="I15" s="37"/>
      <c r="J15" s="37"/>
      <c r="K15" s="37"/>
    </row>
    <row r="16" spans="1:11" ht="39.75">
      <c r="A16" s="40">
        <v>27</v>
      </c>
      <c r="B16" s="34" t="s">
        <v>122</v>
      </c>
      <c r="C16" s="34" t="s">
        <v>118</v>
      </c>
      <c r="D16" s="33">
        <v>2</v>
      </c>
      <c r="E16" s="33" t="s">
        <v>19</v>
      </c>
      <c r="F16" s="33">
        <v>2</v>
      </c>
      <c r="G16" s="33"/>
      <c r="H16" s="32"/>
      <c r="I16" s="37"/>
      <c r="J16" s="37"/>
      <c r="K16" s="37"/>
    </row>
    <row r="17" spans="1:8" ht="18">
      <c r="A17" s="4" t="s">
        <v>92</v>
      </c>
      <c r="B17" s="5"/>
      <c r="C17" s="5"/>
      <c r="D17" s="2">
        <f>SUM(D2:D16)</f>
        <v>30</v>
      </c>
      <c r="E17" s="2"/>
      <c r="F17" s="2">
        <f>SUM(F2:F16)</f>
        <v>21</v>
      </c>
      <c r="G17" s="2"/>
      <c r="H17" s="2"/>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A2" sqref="A2"/>
    </sheetView>
  </sheetViews>
  <sheetFormatPr defaultColWidth="11.57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34.8515625" style="0" customWidth="1"/>
    <col min="8" max="8" width="22.7109375" style="0" customWidth="1"/>
    <col min="9" max="16384" width="11.421875" style="0" customWidth="1"/>
  </cols>
  <sheetData>
    <row r="1" spans="1:8" ht="18">
      <c r="A1" s="59" t="s">
        <v>94</v>
      </c>
      <c r="B1" s="60"/>
      <c r="C1" s="22" t="s">
        <v>177</v>
      </c>
      <c r="D1" s="23" t="s">
        <v>95</v>
      </c>
      <c r="E1" s="23" t="s">
        <v>18</v>
      </c>
      <c r="F1" s="23" t="s">
        <v>90</v>
      </c>
      <c r="G1" s="23" t="s">
        <v>96</v>
      </c>
      <c r="H1" s="23" t="s">
        <v>97</v>
      </c>
    </row>
    <row r="2" spans="1:8" ht="66">
      <c r="A2" s="40">
        <v>28</v>
      </c>
      <c r="B2" s="33" t="s">
        <v>145</v>
      </c>
      <c r="C2" s="33" t="s">
        <v>57</v>
      </c>
      <c r="D2" s="33">
        <v>4</v>
      </c>
      <c r="E2" s="33" t="s">
        <v>20</v>
      </c>
      <c r="F2" s="33">
        <v>0</v>
      </c>
      <c r="G2" s="33" t="s">
        <v>33</v>
      </c>
      <c r="H2" s="32"/>
    </row>
    <row r="3" spans="1:8" ht="91.5">
      <c r="A3" s="40">
        <v>29</v>
      </c>
      <c r="B3" s="33" t="s">
        <v>179</v>
      </c>
      <c r="C3" s="33" t="s">
        <v>109</v>
      </c>
      <c r="D3" s="33">
        <v>10</v>
      </c>
      <c r="E3" s="33" t="s">
        <v>19</v>
      </c>
      <c r="F3" s="33">
        <v>10</v>
      </c>
      <c r="G3" s="33"/>
      <c r="H3" s="32"/>
    </row>
    <row r="4" spans="1:8" ht="52.5">
      <c r="A4" s="40">
        <v>30</v>
      </c>
      <c r="B4" s="33" t="s">
        <v>144</v>
      </c>
      <c r="C4" s="33" t="s">
        <v>125</v>
      </c>
      <c r="D4" s="33">
        <v>4</v>
      </c>
      <c r="E4" s="33" t="s">
        <v>21</v>
      </c>
      <c r="F4" s="33">
        <v>1</v>
      </c>
      <c r="G4" s="33" t="s">
        <v>0</v>
      </c>
      <c r="H4" s="32"/>
    </row>
    <row r="5" spans="1:8" ht="130.5">
      <c r="A5" s="40">
        <v>31</v>
      </c>
      <c r="B5" s="33" t="s">
        <v>75</v>
      </c>
      <c r="C5" s="33" t="s">
        <v>183</v>
      </c>
      <c r="D5" s="33">
        <v>4</v>
      </c>
      <c r="E5" s="33" t="s">
        <v>21</v>
      </c>
      <c r="F5" s="33">
        <v>2</v>
      </c>
      <c r="G5" s="33" t="s">
        <v>1</v>
      </c>
      <c r="H5" s="32"/>
    </row>
    <row r="6" spans="1:8" ht="39.75">
      <c r="A6" s="40">
        <v>32</v>
      </c>
      <c r="B6" s="33" t="s">
        <v>170</v>
      </c>
      <c r="C6" s="33" t="s">
        <v>71</v>
      </c>
      <c r="D6" s="33">
        <v>2</v>
      </c>
      <c r="E6" s="33" t="s">
        <v>21</v>
      </c>
      <c r="F6" s="33">
        <v>1</v>
      </c>
      <c r="G6" s="33" t="s">
        <v>2</v>
      </c>
      <c r="H6" s="32"/>
    </row>
    <row r="7" spans="1:8" ht="52.5">
      <c r="A7" s="40">
        <v>33</v>
      </c>
      <c r="B7" s="33" t="s">
        <v>171</v>
      </c>
      <c r="C7" s="33" t="s">
        <v>99</v>
      </c>
      <c r="D7" s="33">
        <v>2</v>
      </c>
      <c r="E7" s="33" t="s">
        <v>20</v>
      </c>
      <c r="F7" s="33">
        <v>0</v>
      </c>
      <c r="G7" s="33" t="s">
        <v>3</v>
      </c>
      <c r="H7" s="32"/>
    </row>
    <row r="8" spans="1:8" ht="39.75">
      <c r="A8" s="40">
        <v>34</v>
      </c>
      <c r="B8" s="33" t="s">
        <v>150</v>
      </c>
      <c r="C8" s="33" t="s">
        <v>143</v>
      </c>
      <c r="D8" s="33">
        <v>2</v>
      </c>
      <c r="E8" s="33" t="s">
        <v>19</v>
      </c>
      <c r="F8" s="33">
        <v>2</v>
      </c>
      <c r="G8" s="33" t="s">
        <v>4</v>
      </c>
      <c r="H8" s="32"/>
    </row>
    <row r="9" spans="1:8" ht="66">
      <c r="A9" s="40">
        <v>35</v>
      </c>
      <c r="B9" s="33" t="s">
        <v>76</v>
      </c>
      <c r="C9" s="33" t="s">
        <v>72</v>
      </c>
      <c r="D9" s="33">
        <v>2</v>
      </c>
      <c r="E9" s="33" t="s">
        <v>21</v>
      </c>
      <c r="F9" s="33">
        <v>1</v>
      </c>
      <c r="G9" s="33" t="s">
        <v>5</v>
      </c>
      <c r="H9" s="32"/>
    </row>
    <row r="10" spans="1:8" ht="18">
      <c r="A10" s="25" t="s">
        <v>92</v>
      </c>
      <c r="B10" s="8"/>
      <c r="C10" s="8"/>
      <c r="D10" s="9">
        <f>SUM(D2:D9)</f>
        <v>30</v>
      </c>
      <c r="E10" s="9"/>
      <c r="F10" s="9">
        <f>SUM(F2:F9)</f>
        <v>17</v>
      </c>
      <c r="G10" s="2"/>
      <c r="H10" s="2"/>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workbookViewId="0" topLeftCell="A1">
      <selection activeCell="A1" sqref="A1:B1"/>
    </sheetView>
  </sheetViews>
  <sheetFormatPr defaultColWidth="11.57421875" defaultRowHeight="15"/>
  <cols>
    <col min="1" max="1" width="8.28125" style="21" customWidth="1"/>
    <col min="2" max="2" width="59.00390625" style="21" customWidth="1"/>
    <col min="3" max="3" width="59.8515625" style="21" customWidth="1"/>
    <col min="4" max="5" width="12.140625" style="21" customWidth="1"/>
    <col min="6" max="6" width="11.421875" style="21" customWidth="1"/>
    <col min="7" max="7" width="40.8515625" style="21" customWidth="1"/>
    <col min="8" max="8" width="24.00390625" style="0" customWidth="1"/>
    <col min="9" max="16384" width="11.421875" style="0" customWidth="1"/>
  </cols>
  <sheetData>
    <row r="1" spans="1:8" ht="19.5" customHeight="1">
      <c r="A1" s="61" t="s">
        <v>94</v>
      </c>
      <c r="B1" s="62"/>
      <c r="C1" s="6" t="s">
        <v>177</v>
      </c>
      <c r="D1" s="6" t="s">
        <v>95</v>
      </c>
      <c r="E1" s="6" t="s">
        <v>18</v>
      </c>
      <c r="F1" s="6" t="s">
        <v>90</v>
      </c>
      <c r="G1" s="6" t="s">
        <v>96</v>
      </c>
      <c r="H1" s="6" t="s">
        <v>97</v>
      </c>
    </row>
    <row r="2" spans="1:8" ht="52.5">
      <c r="A2" s="41">
        <v>36</v>
      </c>
      <c r="B2" s="33" t="s">
        <v>184</v>
      </c>
      <c r="C2" s="33" t="s">
        <v>167</v>
      </c>
      <c r="D2" s="33">
        <v>2</v>
      </c>
      <c r="E2" s="33" t="s">
        <v>19</v>
      </c>
      <c r="F2" s="33">
        <v>2</v>
      </c>
      <c r="G2" s="33" t="s">
        <v>6</v>
      </c>
      <c r="H2" s="33"/>
    </row>
    <row r="3" spans="1:8" s="18" customFormat="1" ht="39.75">
      <c r="A3" s="41">
        <v>37</v>
      </c>
      <c r="B3" s="33" t="s">
        <v>176</v>
      </c>
      <c r="C3" s="33" t="s">
        <v>126</v>
      </c>
      <c r="D3" s="33">
        <v>2</v>
      </c>
      <c r="E3" s="33" t="s">
        <v>20</v>
      </c>
      <c r="F3" s="33">
        <v>0</v>
      </c>
      <c r="G3" s="33" t="s">
        <v>7</v>
      </c>
      <c r="H3" s="33"/>
    </row>
    <row r="4" spans="1:8" s="18" customFormat="1" ht="52.5">
      <c r="A4" s="41">
        <v>38</v>
      </c>
      <c r="B4" s="33" t="s">
        <v>41</v>
      </c>
      <c r="C4" s="33" t="s">
        <v>42</v>
      </c>
      <c r="D4" s="33">
        <v>2</v>
      </c>
      <c r="E4" s="33" t="s">
        <v>20</v>
      </c>
      <c r="F4" s="33">
        <v>0</v>
      </c>
      <c r="G4" s="33"/>
      <c r="H4" s="33"/>
    </row>
    <row r="5" spans="1:8" s="18" customFormat="1" ht="39.75">
      <c r="A5" s="41">
        <v>39</v>
      </c>
      <c r="B5" s="33" t="s">
        <v>153</v>
      </c>
      <c r="C5" s="33" t="s">
        <v>161</v>
      </c>
      <c r="D5" s="33">
        <v>2</v>
      </c>
      <c r="E5" s="33" t="s">
        <v>20</v>
      </c>
      <c r="F5" s="33">
        <v>0</v>
      </c>
      <c r="G5" s="33"/>
      <c r="H5" s="33"/>
    </row>
    <row r="6" spans="1:8" s="18" customFormat="1" ht="39.75">
      <c r="A6" s="41">
        <v>40</v>
      </c>
      <c r="B6" s="33" t="s">
        <v>113</v>
      </c>
      <c r="C6" s="33" t="s">
        <v>162</v>
      </c>
      <c r="D6" s="33">
        <v>2</v>
      </c>
      <c r="E6" s="33" t="s">
        <v>20</v>
      </c>
      <c r="F6" s="33">
        <v>0</v>
      </c>
      <c r="G6" s="33"/>
      <c r="H6" s="33"/>
    </row>
    <row r="7" spans="1:8" s="18" customFormat="1" ht="39.75">
      <c r="A7" s="41">
        <v>41</v>
      </c>
      <c r="B7" s="33" t="s">
        <v>123</v>
      </c>
      <c r="C7" s="33" t="s">
        <v>100</v>
      </c>
      <c r="D7" s="33">
        <v>2</v>
      </c>
      <c r="E7" s="33" t="s">
        <v>20</v>
      </c>
      <c r="F7" s="33">
        <v>0</v>
      </c>
      <c r="G7" s="33"/>
      <c r="H7" s="33"/>
    </row>
    <row r="8" spans="1:8" s="18" customFormat="1" ht="13.5">
      <c r="A8" s="41">
        <v>42</v>
      </c>
      <c r="B8" s="33" t="s">
        <v>124</v>
      </c>
      <c r="C8" s="33" t="s">
        <v>83</v>
      </c>
      <c r="D8" s="33">
        <v>2</v>
      </c>
      <c r="E8" s="33" t="s">
        <v>20</v>
      </c>
      <c r="F8" s="33">
        <v>0</v>
      </c>
      <c r="G8" s="33"/>
      <c r="H8" s="33"/>
    </row>
    <row r="9" spans="1:8" s="18" customFormat="1" ht="39.75">
      <c r="A9" s="41">
        <v>43</v>
      </c>
      <c r="B9" s="33" t="s">
        <v>155</v>
      </c>
      <c r="C9" s="33" t="s">
        <v>156</v>
      </c>
      <c r="D9" s="33">
        <v>2</v>
      </c>
      <c r="E9" s="33" t="s">
        <v>20</v>
      </c>
      <c r="F9" s="33">
        <v>0</v>
      </c>
      <c r="G9" s="33"/>
      <c r="H9" s="33"/>
    </row>
    <row r="10" spans="1:8" s="18" customFormat="1" ht="13.5">
      <c r="A10" s="41">
        <v>44</v>
      </c>
      <c r="B10" s="33" t="s">
        <v>64</v>
      </c>
      <c r="C10" s="33" t="s">
        <v>65</v>
      </c>
      <c r="D10" s="33">
        <v>2</v>
      </c>
      <c r="E10" s="33" t="s">
        <v>19</v>
      </c>
      <c r="F10" s="33">
        <v>2</v>
      </c>
      <c r="G10" s="33" t="s">
        <v>13</v>
      </c>
      <c r="H10" s="33"/>
    </row>
    <row r="11" spans="1:8" s="18" customFormat="1" ht="39.75">
      <c r="A11" s="41">
        <v>45</v>
      </c>
      <c r="B11" s="33" t="s">
        <v>66</v>
      </c>
      <c r="C11" s="33" t="s">
        <v>43</v>
      </c>
      <c r="D11" s="33">
        <v>2</v>
      </c>
      <c r="E11" s="33" t="s">
        <v>21</v>
      </c>
      <c r="F11" s="33">
        <v>1</v>
      </c>
      <c r="G11" s="33" t="s">
        <v>8</v>
      </c>
      <c r="H11" s="33"/>
    </row>
    <row r="12" spans="1:8" s="18" customFormat="1" ht="66">
      <c r="A12" s="41">
        <v>46</v>
      </c>
      <c r="B12" s="33" t="s">
        <v>67</v>
      </c>
      <c r="C12" s="33" t="s">
        <v>68</v>
      </c>
      <c r="D12" s="33">
        <v>4</v>
      </c>
      <c r="E12" s="33" t="s">
        <v>19</v>
      </c>
      <c r="F12" s="33">
        <v>4</v>
      </c>
      <c r="G12" s="33" t="s">
        <v>9</v>
      </c>
      <c r="H12" s="33"/>
    </row>
    <row r="13" spans="1:8" s="18" customFormat="1" ht="27">
      <c r="A13" s="41">
        <v>47</v>
      </c>
      <c r="B13" s="33" t="s">
        <v>69</v>
      </c>
      <c r="C13" s="33" t="s">
        <v>44</v>
      </c>
      <c r="D13" s="33">
        <v>2</v>
      </c>
      <c r="E13" s="33" t="s">
        <v>21</v>
      </c>
      <c r="F13" s="33">
        <v>1</v>
      </c>
      <c r="G13" s="33" t="s">
        <v>10</v>
      </c>
      <c r="H13" s="33"/>
    </row>
    <row r="14" spans="1:8" s="18" customFormat="1" ht="39.75">
      <c r="A14" s="41">
        <v>48</v>
      </c>
      <c r="B14" s="33" t="s">
        <v>84</v>
      </c>
      <c r="C14" s="33" t="s">
        <v>85</v>
      </c>
      <c r="D14" s="33">
        <v>2</v>
      </c>
      <c r="E14" s="33" t="s">
        <v>19</v>
      </c>
      <c r="F14" s="33">
        <v>2</v>
      </c>
      <c r="G14" s="33" t="s">
        <v>11</v>
      </c>
      <c r="H14" s="33"/>
    </row>
    <row r="15" spans="1:8" s="18" customFormat="1" ht="39.75">
      <c r="A15" s="41">
        <v>49</v>
      </c>
      <c r="B15" s="33" t="s">
        <v>136</v>
      </c>
      <c r="C15" s="33" t="s">
        <v>86</v>
      </c>
      <c r="D15" s="33">
        <v>2</v>
      </c>
      <c r="E15" s="33" t="s">
        <v>19</v>
      </c>
      <c r="F15" s="33">
        <v>2</v>
      </c>
      <c r="G15" s="33" t="s">
        <v>12</v>
      </c>
      <c r="H15" s="33"/>
    </row>
    <row r="16" spans="1:8" ht="21.75" customHeight="1">
      <c r="A16" s="28" t="s">
        <v>92</v>
      </c>
      <c r="B16" s="29"/>
      <c r="C16" s="29"/>
      <c r="D16" s="20">
        <f>SUM(D2:D15)</f>
        <v>30</v>
      </c>
      <c r="E16" s="20"/>
      <c r="F16" s="20">
        <f>SUM(F2:F15)</f>
        <v>14</v>
      </c>
      <c r="G16" s="20"/>
      <c r="H16" s="20"/>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6"/>
  <sheetViews>
    <sheetView zoomScale="85" zoomScaleNormal="85" workbookViewId="0" topLeftCell="A1">
      <selection activeCell="A1" sqref="A1:B1"/>
    </sheetView>
  </sheetViews>
  <sheetFormatPr defaultColWidth="11.57421875" defaultRowHeight="15"/>
  <cols>
    <col min="1" max="1" width="11.421875" style="0" customWidth="1"/>
    <col min="2" max="2" width="89.421875" style="0" customWidth="1"/>
    <col min="3" max="3" width="72.421875" style="0" customWidth="1"/>
    <col min="4" max="5" width="13.28125" style="0" customWidth="1"/>
    <col min="6" max="6" width="11.421875" style="0" customWidth="1"/>
    <col min="7" max="7" width="24.140625" style="0" customWidth="1"/>
    <col min="8" max="8" width="26.8515625" style="0" customWidth="1"/>
    <col min="9" max="16384" width="11.421875" style="0" customWidth="1"/>
  </cols>
  <sheetData>
    <row r="1" spans="1:8" ht="18">
      <c r="A1" s="63" t="s">
        <v>94</v>
      </c>
      <c r="B1" s="64"/>
      <c r="C1" s="15" t="s">
        <v>177</v>
      </c>
      <c r="D1" s="16" t="s">
        <v>95</v>
      </c>
      <c r="E1" s="16" t="s">
        <v>18</v>
      </c>
      <c r="F1" s="16" t="s">
        <v>90</v>
      </c>
      <c r="G1" s="16" t="s">
        <v>96</v>
      </c>
      <c r="H1" s="16" t="s">
        <v>97</v>
      </c>
    </row>
    <row r="2" spans="1:9" s="18" customFormat="1" ht="39.75">
      <c r="A2" s="40">
        <v>50</v>
      </c>
      <c r="B2" s="33" t="s">
        <v>135</v>
      </c>
      <c r="C2" s="33" t="s">
        <v>180</v>
      </c>
      <c r="D2" s="33">
        <v>2</v>
      </c>
      <c r="E2" s="33" t="s">
        <v>19</v>
      </c>
      <c r="F2" s="33">
        <v>2</v>
      </c>
      <c r="G2" s="33" t="s">
        <v>14</v>
      </c>
      <c r="H2" s="33"/>
      <c r="I2" s="45"/>
    </row>
    <row r="3" spans="1:9" s="18" customFormat="1" ht="39.75">
      <c r="A3" s="40">
        <v>51</v>
      </c>
      <c r="B3" s="33" t="s">
        <v>106</v>
      </c>
      <c r="C3" s="33" t="s">
        <v>107</v>
      </c>
      <c r="D3" s="33">
        <v>2</v>
      </c>
      <c r="E3" s="33" t="s">
        <v>20</v>
      </c>
      <c r="F3" s="33">
        <v>0</v>
      </c>
      <c r="G3" s="33" t="s">
        <v>15</v>
      </c>
      <c r="H3" s="33"/>
      <c r="I3" s="45"/>
    </row>
    <row r="4" spans="1:9" s="18" customFormat="1" ht="91.5">
      <c r="A4" s="40">
        <v>52</v>
      </c>
      <c r="B4" s="33" t="s">
        <v>137</v>
      </c>
      <c r="C4" s="33" t="s">
        <v>62</v>
      </c>
      <c r="D4" s="33">
        <v>2</v>
      </c>
      <c r="E4" s="33" t="s">
        <v>19</v>
      </c>
      <c r="F4" s="33">
        <v>2</v>
      </c>
      <c r="G4" s="33" t="s">
        <v>16</v>
      </c>
      <c r="H4" s="33"/>
      <c r="I4" s="45"/>
    </row>
    <row r="5" spans="1:9" s="18" customFormat="1" ht="27">
      <c r="A5" s="40">
        <v>53</v>
      </c>
      <c r="B5" s="33" t="s">
        <v>142</v>
      </c>
      <c r="C5" s="33" t="s">
        <v>63</v>
      </c>
      <c r="D5" s="33">
        <v>2</v>
      </c>
      <c r="E5" s="33" t="s">
        <v>20</v>
      </c>
      <c r="F5" s="33">
        <v>0</v>
      </c>
      <c r="G5" s="33" t="s">
        <v>17</v>
      </c>
      <c r="H5" s="33"/>
      <c r="I5" s="45"/>
    </row>
    <row r="6" spans="1:8" s="18" customFormat="1" ht="18">
      <c r="A6" s="26" t="s">
        <v>92</v>
      </c>
      <c r="B6" s="26"/>
      <c r="C6" s="26"/>
      <c r="D6" s="27">
        <f>SUM(D2:D5)</f>
        <v>8</v>
      </c>
      <c r="E6" s="27"/>
      <c r="F6" s="27">
        <f>SUM(F2:F5)</f>
        <v>4</v>
      </c>
      <c r="G6" s="26"/>
      <c r="H6" s="26"/>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A1" sqref="A1:B1"/>
    </sheetView>
  </sheetViews>
  <sheetFormatPr defaultColWidth="11.57421875" defaultRowHeight="15"/>
  <cols>
    <col min="1" max="1" width="11.421875" style="0" customWidth="1"/>
    <col min="2" max="2" width="91.421875" style="0" customWidth="1"/>
    <col min="3" max="3" width="35.7109375" style="0" customWidth="1"/>
    <col min="4" max="5" width="12.140625" style="0" customWidth="1"/>
    <col min="6" max="6" width="11.421875" style="0" customWidth="1"/>
    <col min="7" max="7" width="40.421875" style="0" customWidth="1"/>
    <col min="8" max="8" width="29.421875" style="0" customWidth="1"/>
    <col min="9" max="16384" width="11.421875" style="0" customWidth="1"/>
  </cols>
  <sheetData>
    <row r="1" spans="1:8" ht="18">
      <c r="A1" s="59" t="s">
        <v>94</v>
      </c>
      <c r="B1" s="60"/>
      <c r="C1" s="15" t="s">
        <v>177</v>
      </c>
      <c r="D1" s="23" t="s">
        <v>95</v>
      </c>
      <c r="E1" s="23" t="s">
        <v>18</v>
      </c>
      <c r="F1" s="23" t="s">
        <v>90</v>
      </c>
      <c r="G1" s="23" t="s">
        <v>96</v>
      </c>
      <c r="H1" s="23" t="s">
        <v>97</v>
      </c>
    </row>
    <row r="2" spans="1:8" ht="66">
      <c r="A2" s="40">
        <v>54</v>
      </c>
      <c r="B2" s="42" t="s">
        <v>140</v>
      </c>
      <c r="C2" s="42" t="s">
        <v>141</v>
      </c>
      <c r="D2" s="33">
        <v>2</v>
      </c>
      <c r="E2" s="33" t="s">
        <v>19</v>
      </c>
      <c r="F2" s="33">
        <v>2</v>
      </c>
      <c r="G2" s="33" t="s">
        <v>58</v>
      </c>
      <c r="H2" s="32"/>
    </row>
    <row r="3" spans="1:8" ht="91.5">
      <c r="A3" s="40">
        <v>55</v>
      </c>
      <c r="B3" s="42" t="s">
        <v>138</v>
      </c>
      <c r="C3" s="42" t="s">
        <v>141</v>
      </c>
      <c r="D3" s="33">
        <v>2</v>
      </c>
      <c r="E3" s="33" t="s">
        <v>20</v>
      </c>
      <c r="F3" s="33">
        <v>0</v>
      </c>
      <c r="G3" s="33" t="s">
        <v>37</v>
      </c>
      <c r="H3" s="32"/>
    </row>
    <row r="4" spans="1:8" ht="27">
      <c r="A4" s="40">
        <v>56</v>
      </c>
      <c r="B4" s="42" t="s">
        <v>139</v>
      </c>
      <c r="C4" s="42" t="s">
        <v>141</v>
      </c>
      <c r="D4" s="33">
        <v>2</v>
      </c>
      <c r="E4" s="33" t="s">
        <v>20</v>
      </c>
      <c r="F4" s="33">
        <v>0</v>
      </c>
      <c r="G4" s="33" t="s">
        <v>38</v>
      </c>
      <c r="H4" s="32"/>
    </row>
    <row r="5" spans="1:8" ht="25.5">
      <c r="A5" s="40">
        <v>57</v>
      </c>
      <c r="B5" s="42" t="s">
        <v>114</v>
      </c>
      <c r="C5" s="42" t="s">
        <v>141</v>
      </c>
      <c r="D5" s="33">
        <v>2</v>
      </c>
      <c r="E5" s="33" t="s">
        <v>19</v>
      </c>
      <c r="F5" s="33">
        <v>2</v>
      </c>
      <c r="G5" s="33" t="s">
        <v>39</v>
      </c>
      <c r="H5" s="32"/>
    </row>
    <row r="6" spans="1:8" ht="25.5">
      <c r="A6" s="40">
        <v>58</v>
      </c>
      <c r="B6" s="42" t="s">
        <v>169</v>
      </c>
      <c r="C6" s="42" t="s">
        <v>141</v>
      </c>
      <c r="D6" s="33">
        <v>2</v>
      </c>
      <c r="E6" s="33" t="s">
        <v>20</v>
      </c>
      <c r="F6" s="33">
        <v>0</v>
      </c>
      <c r="G6" s="33"/>
      <c r="H6" s="32"/>
    </row>
    <row r="7" spans="1:8" ht="13.5">
      <c r="A7" s="40">
        <v>59</v>
      </c>
      <c r="B7" s="42" t="s">
        <v>87</v>
      </c>
      <c r="C7" s="42" t="s">
        <v>141</v>
      </c>
      <c r="D7" s="33">
        <v>2</v>
      </c>
      <c r="E7" s="33" t="s">
        <v>20</v>
      </c>
      <c r="F7" s="33">
        <v>0</v>
      </c>
      <c r="G7" s="33"/>
      <c r="H7" s="32"/>
    </row>
    <row r="8" spans="1:8" ht="25.5">
      <c r="A8" s="40">
        <v>60</v>
      </c>
      <c r="B8" s="42" t="s">
        <v>168</v>
      </c>
      <c r="C8" s="42" t="s">
        <v>141</v>
      </c>
      <c r="D8" s="33">
        <v>2</v>
      </c>
      <c r="E8" s="33" t="s">
        <v>19</v>
      </c>
      <c r="F8" s="33">
        <v>2</v>
      </c>
      <c r="G8" s="33" t="s">
        <v>40</v>
      </c>
      <c r="H8" s="32"/>
    </row>
    <row r="9" spans="1:8" ht="25.5">
      <c r="A9" s="40">
        <v>61</v>
      </c>
      <c r="B9" s="30" t="s">
        <v>108</v>
      </c>
      <c r="C9" s="42" t="s">
        <v>141</v>
      </c>
      <c r="D9" s="33">
        <v>2</v>
      </c>
      <c r="E9" s="33" t="s">
        <v>19</v>
      </c>
      <c r="F9" s="33">
        <v>2</v>
      </c>
      <c r="G9" s="33" t="s">
        <v>40</v>
      </c>
      <c r="H9" s="32"/>
    </row>
    <row r="10" spans="1:8" ht="18">
      <c r="A10" s="4" t="s">
        <v>92</v>
      </c>
      <c r="B10" s="26"/>
      <c r="C10" s="5"/>
      <c r="D10" s="2">
        <f>SUM(D2:D9)</f>
        <v>16</v>
      </c>
      <c r="E10" s="2"/>
      <c r="F10" s="2">
        <f>SUM(F2:F9)</f>
        <v>8</v>
      </c>
      <c r="G10" s="2"/>
      <c r="H10" s="2"/>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MK</cp:lastModifiedBy>
  <cp:lastPrinted>2011-09-20T20:28:28Z</cp:lastPrinted>
  <dcterms:created xsi:type="dcterms:W3CDTF">2010-08-23T12:04:41Z</dcterms:created>
  <dcterms:modified xsi:type="dcterms:W3CDTF">2012-07-10T17:39:33Z</dcterms:modified>
  <cp:category/>
  <cp:version/>
  <cp:contentType/>
  <cp:contentStatus/>
</cp:coreProperties>
</file>