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039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<sst xmlns="http://schemas.openxmlformats.org/spreadsheetml/2006/main" count="354" uniqueCount="228">
  <si>
    <t>No mention about this.</t>
  </si>
  <si>
    <t>No mention about sanctions.</t>
  </si>
  <si>
    <t>No specific mention about dedicated officials to attend requesters.</t>
  </si>
  <si>
    <t>There is no body responsible of promoting the right to information.</t>
  </si>
  <si>
    <t>No mention about efforts to be undertaken.</t>
  </si>
  <si>
    <t>No such system listed.</t>
  </si>
  <si>
    <t>Not specifically mentioned.</t>
  </si>
  <si>
    <t>No body with that obligation.</t>
  </si>
  <si>
    <t>Public officials are required to provide assistance to requesters who require it because of special needs, for example because they are illiterate or disabled.</t>
  </si>
  <si>
    <t>Article 1, First Paragraph.</t>
  </si>
  <si>
    <r>
      <t>"This Act applies to such activities as are conducted by administrative agencies</t>
    </r>
    <r>
      <rPr>
        <b/>
        <sz val="10"/>
        <color indexed="8"/>
        <rFont val="Verdana"/>
        <family val="2"/>
      </rPr>
      <t xml:space="preserve"> unless otherwise provided by or pursuant to statute</t>
    </r>
    <r>
      <rPr>
        <sz val="10"/>
        <color indexed="8"/>
        <rFont val="Verdana"/>
        <family val="2"/>
      </rPr>
      <t>" The law also contains various other references to other legislation - such as Article 9, Fourth Paragraph.</t>
    </r>
  </si>
  <si>
    <t>Article 6.</t>
  </si>
  <si>
    <t>The exceptions that falls outside the ideal´s list are: The minutes of the Council of State; The complaints, reports and other documents concerning breaches of the law; Answers to examinations or similar tests and entries submitted in connection with competitions and Documents prepared by a ministry in connection with annual fiscal budgets or long-term budgets. There are some exceptions more, like  the "Documents concerning appointments or promotions in the civil service", but I consider this as part of the permissible exception of "operations of public authorities".</t>
  </si>
  <si>
    <t>No harm test in this law.</t>
  </si>
  <si>
    <t>Article 2, Third Paragraph</t>
  </si>
  <si>
    <t>Public Bodies can, under its consideration, make public wholly or in part, a document  exempted from disclosure.</t>
  </si>
  <si>
    <t>Article 7, First Paragraph.</t>
  </si>
  <si>
    <t>The release of information will be decided by the king.</t>
  </si>
  <si>
    <t>Article 8, Second Paragraph. / Article 5a, Second Paragraph</t>
  </si>
  <si>
    <t>Law is vague about this. It can be infered that a document affected by an exception will be disclosed only in the parts which are not under that exception. But it can´t be assured that the partial access will be always granted.</t>
  </si>
  <si>
    <t>No mention about archives (1 point deducted). The bodies excluded are: the Administration of Justice, the Storting (Parliament), the Office of the Auditor General, and the Storting's Ombudsman for Public Administration or other institutions of the Storting.</t>
  </si>
  <si>
    <t>Article 1, Paragraph 4.</t>
  </si>
  <si>
    <t>This Act does not apply to the Storting (Parliament), the Office of the Auditor General, the Storting's Ombudsman for Public Administration or other institutions of the Storting.</t>
  </si>
  <si>
    <t>Article 1, Paragraph 3.</t>
  </si>
  <si>
    <t xml:space="preserve">This Act does not apply to cases dealt with pursuant to the statutes relating to the administration of justice. </t>
  </si>
  <si>
    <t>Article 1, Paragraph 1.</t>
  </si>
  <si>
    <t>The law applies to "any central or local government body" but some of them are excluded like the ones mentioned before. I´ve deducted one point because of that.</t>
  </si>
  <si>
    <t>The only private bodies included are "…Private legal person...in cases where such person makes individual decisions or issues regulations"</t>
  </si>
  <si>
    <t>Findings</t>
  </si>
  <si>
    <t>Not mentioned. This may imply that no reasons are needed for requests, but without more specificity no point can be awarded.</t>
  </si>
  <si>
    <t xml:space="preserve">No mention about any details necessary to request information. There is only mention about how the document is to be disclosed. </t>
  </si>
  <si>
    <t>The procedure on how to make a request it´s not clearly specified.</t>
  </si>
  <si>
    <t xml:space="preserve">Not mentioned. </t>
  </si>
  <si>
    <t>yes</t>
  </si>
  <si>
    <t>Article 9, First Paragraph.</t>
  </si>
  <si>
    <t>"Requests to examine documents …shall be decided without undue delay"</t>
  </si>
  <si>
    <t>No timelines stablished.</t>
  </si>
  <si>
    <t>Article 8, 3rd Paragraph.</t>
  </si>
  <si>
    <t>Transcripts, print-outs and copies of the information requested shall be provided free of charge, but The King may, however, prescribe regulations concerning payment.</t>
  </si>
  <si>
    <t>No fees stablished.</t>
  </si>
  <si>
    <t>No specific mention about this, but the requests are free for any person, including impecunious people.</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</si>
  <si>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</si>
  <si>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</si>
  <si>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</si>
  <si>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</si>
  <si>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</si>
  <si>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</si>
  <si>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Norway</t>
  </si>
  <si>
    <t>Name of the law and link: Act of 19 June 1970 No. 69 relating to public access to documents in the public administration</t>
  </si>
  <si>
    <t>Person in charge: Daniel Amoedo Barreiro</t>
  </si>
  <si>
    <t>no</t>
  </si>
  <si>
    <t>Not mentioned.</t>
  </si>
  <si>
    <t>partially</t>
  </si>
  <si>
    <t>Article 2, 1st Paragraph.</t>
  </si>
  <si>
    <t>only applies a "right" of access to the information that is not exempted by an statute (1 point loss).</t>
  </si>
  <si>
    <t>Article 2, Second Paragraph.</t>
  </si>
  <si>
    <t>No distinction between persons allowed to request information. No mention of legal entities.</t>
  </si>
  <si>
    <t>Article 5.</t>
  </si>
  <si>
    <t>Internal documents and documents concerning the acquisition of such a document are not included under the right of access. I´ve deducted one point for each exclusion.</t>
  </si>
  <si>
    <t>Article 2 and 3.</t>
  </si>
  <si>
    <t>Only access to documents is granted.</t>
  </si>
  <si>
    <t>Article 1.</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</si>
  <si>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</si>
  <si>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</si>
  <si>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</si>
  <si>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</si>
  <si>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</si>
  <si>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</si>
  <si>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</si>
  <si>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</si>
  <si>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</si>
  <si>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</si>
  <si>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</si>
  <si>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</si>
  <si>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</si>
  <si>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</si>
  <si>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</si>
  <si>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</si>
  <si>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</si>
  <si>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</si>
  <si>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</si>
  <si>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</si>
  <si>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</si>
  <si>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</si>
  <si>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</si>
  <si>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</si>
  <si>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</si>
  <si>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</si>
  <si>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</si>
  <si>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</si>
  <si>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</si>
  <si>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</si>
  <si>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</si>
  <si>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</si>
  <si>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</si>
  <si>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</si>
  <si>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</si>
  <si>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</si>
  <si>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</si>
  <si>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</si>
  <si>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</si>
  <si>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</si>
  <si>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</si>
  <si>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</si>
  <si>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</si>
  <si>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</si>
  <si>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</si>
  <si>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</si>
  <si>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</si>
  <si>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</si>
  <si>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</si>
  <si>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</si>
  <si>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</si>
  <si>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</si>
  <si>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</si>
  <si>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</si>
  <si>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</si>
  <si>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</si>
  <si>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</si>
  <si>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</si>
  <si>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</si>
  <si>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</si>
  <si>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</si>
  <si>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</si>
  <si>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</si>
  <si>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</si>
  <si>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</si>
  <si>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</si>
  <si>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</si>
  <si>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</si>
  <si>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</si>
  <si>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</si>
  <si>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</si>
  <si>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</si>
  <si>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</si>
  <si>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</si>
  <si>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</si>
  <si>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</si>
  <si>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</si>
  <si>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</si>
  <si>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</si>
  <si>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</si>
  <si>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</si>
  <si>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</si>
  <si>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</si>
  <si>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</si>
  <si>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</si>
  <si>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</si>
  <si>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</si>
  <si>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</si>
  <si>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</si>
  <si>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</si>
  <si>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</si>
  <si>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</si>
  <si>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</si>
  <si>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</si>
  <si>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</si>
  <si>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</si>
  <si>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</si>
  <si>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</si>
  <si>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</si>
  <si>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</si>
  <si>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</si>
  <si>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</si>
  <si>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</si>
  <si>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</si>
  <si>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</si>
  <si>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</si>
  <si>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</si>
  <si>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</si>
  <si>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</si>
  <si>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</si>
  <si>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</si>
  <si>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</si>
  <si>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</si>
  <si>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</si>
  <si>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</si>
  <si>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</si>
  <si>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</si>
  <si>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</si>
  <si>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</si>
  <si>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</si>
  <si>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</si>
  <si>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</si>
  <si>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</si>
  <si>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</si>
  <si>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</si>
  <si>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</si>
  <si>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Act concerning the Storting´s Ombudsman for Public Administration, Article 1.</t>
  </si>
  <si>
    <t>After each General Election, the Storting shall elect an Ombudsman for Public Administration, the Civil Ombudsman. The Storting can deprive the Ombudsman of his charge with a majority of at least two thirds of the votes.</t>
  </si>
  <si>
    <t>Act concerning the Storting´s Ombudsman for Public Administration, Article 5 and 6.</t>
  </si>
  <si>
    <t>The Ombudsman may proceed to deal with cases either following a complaint or on his own initiative. Any person who believes he has been subjected to injustice by the Public Administration, may bring a complaint to the Ombudsman.</t>
  </si>
  <si>
    <t>Act concerning the Storting´s Ombudsman for Public Administration, Article 7 and 8.</t>
  </si>
  <si>
    <t>The Ombudsman may demand from Public Offices and from all others who serves in the Public Administration minutes, records and other documents to be produced. The Ombudsman shall have access to places of work, offices and other premises of any administrative agency or any enterprise under its jurisdiction.</t>
  </si>
  <si>
    <t>Act concerning the Storting´s Ombudsman for Public Administration, Article 10.</t>
  </si>
  <si>
    <t>Not to impose, but to point out an error that has been committed or negligence has been shown in Public Administration; Inform what actions he believes should be taken; say if a decision rendered must be considered invalidor unreasonable; may draw the attention of the appropiate administrative agency; suggest compensation to be paid or explanation to be given (1 point loss).</t>
  </si>
  <si>
    <t>Act concerning the Storting´s Ombudsman for Public Administration, Article 12 and 13.</t>
  </si>
  <si>
    <t>The Ombudsman shall submit an annual report of his activities to the Storting. The Ombudsman pay shall be determined by the Storting.</t>
  </si>
  <si>
    <t>Act concerning the Storting´s Ombudsman for Public Administration, Article 1 and Article 13, Second Paragraph.</t>
  </si>
  <si>
    <t>The Ombudsman must satisfy the qualifications prescribed for appointment as a Supreme Court Judge. He must not be a member of the Storting. The Ombudsman must not hold any private appointment or office without the consent of the Storting.</t>
  </si>
  <si>
    <t>Decisions are not binding.</t>
  </si>
  <si>
    <t>The Ombudsman may obtain such information as he deems necessary.</t>
  </si>
  <si>
    <t>Directive to the Storting´s Ombudsman for Public Administration, Article 3.</t>
  </si>
  <si>
    <t>No timelines scheduled (1 point loss).</t>
  </si>
  <si>
    <t>Directive to the Storting´s Ombudsman for Public Administration, Article 1.Act concerning the Storting´s Ombudsman for Public Administration, Article 6.</t>
  </si>
  <si>
    <t>The grounds are broad enough according to the definition provided: "Any person who believes he has been subjected to injustice by the Public Administration, may bring a complaint to the Ombudsman".</t>
  </si>
  <si>
    <t>Directive to the Storting´s Ombudsman for Public Administration, Article 6; Act concerning the Storting´s Ombudsman for Public Administration, Article 7.</t>
  </si>
  <si>
    <t>Directive to the Storting´s Ombudsman for Public Administration. Act concerning the Storting´s Ombudsman for Public Administration.</t>
  </si>
  <si>
    <t>Can be deduced by the reading of the legislation mentioned.</t>
  </si>
  <si>
    <t>The Ombudsman, in the excercise of his charge, can  draw the attention of the appropiate administrative agency.</t>
  </si>
  <si>
    <t>Norway Public Administration Act, Article 11.</t>
  </si>
  <si>
    <t>This Article stablishes a general duty to provide guidance.</t>
  </si>
  <si>
    <t>Both referrals and transfers are included under this provision.</t>
  </si>
  <si>
    <t>Norway Public Administration Act, Article 11, section A.</t>
  </si>
  <si>
    <t>No clear timelines established (1 point loss). If it is expected that it will take a disproportionately long time before an application can be answered, the administrative agency that received the application
shall as soon as possible give a provisional reply.</t>
  </si>
  <si>
    <t>Article 9, Third Paragraph; Norway Public Administration Act, Article 12.</t>
  </si>
  <si>
    <t>The process will be free of charge. No lawyer will be needed at any stages of the proceeding.</t>
  </si>
  <si>
    <t>Norway Public Administration Act, Article 13b.6</t>
  </si>
  <si>
    <t>Norway Public Administration Act, Article 16.</t>
  </si>
  <si>
    <t>Clear procedures are listed under this Article.</t>
  </si>
  <si>
    <t>Article 9, Second Paragraph; Norway Public Administration Act, Articles 24, 25 and 27.</t>
  </si>
  <si>
    <t>Grounds shall be given for individual decisions. The notification shall furthermore provide information on the right of appeal, the time limit for an appeal, the appellate instance, and the specific procedure to be
followed.</t>
  </si>
  <si>
    <t>Article 9, Third Paragraph; Norway Public Administration Act, Article 28 and 29.</t>
  </si>
  <si>
    <t>Individual decisions may be appealed, by a party or another person having a legal interest in appealing the case, to the administrative agency (the appellate instance) which is the immediate superior of the administrative agency that made the administrative decision. The time limit for lodging an appeal shall be three weeks from the date on which notification of the administrative decision.</t>
  </si>
  <si>
    <t>Constitution of Norway, Article 100, Paragraph 4.</t>
  </si>
  <si>
    <t>Constitution of Norway, Article 100, Paragraph 5.</t>
  </si>
  <si>
    <t>"Everyone has a right of access to documents of the State and municipal administration and a right to follow the proceedings of the courts and democratically elected bodies. Limitations to this right may be prescribed by law to protect the privacy of the individual or for other weighty reasons.</t>
  </si>
  <si>
    <t xml:space="preserve"> "It is the responsibility of the authorities of the State to create conditions that facilitate open and enlightened public discourse."</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</si>
</sst>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41">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3"/>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0"/>
      <color rgb="FF000000"/>
      <name val="Verdana"/>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12" borderId="0" applyNumberFormat="0" applyBorder="0" applyAlignment="0" applyProtection="0"/>
    <xf numFmtId="0" fontId="28" fillId="3" borderId="0" applyNumberFormat="0" applyBorder="0" applyAlignment="0" applyProtection="0"/>
    <xf numFmtId="0" fontId="29" fillId="13" borderId="0" applyNumberFormat="0" applyBorder="0" applyAlignment="0" applyProtection="0"/>
    <xf numFmtId="0" fontId="30" fillId="2" borderId="1" applyNumberFormat="0" applyAlignment="0" applyProtection="0"/>
    <xf numFmtId="0" fontId="31" fillId="14" borderId="2" applyNumberFormat="0" applyAlignment="0" applyProtection="0"/>
    <xf numFmtId="0" fontId="32" fillId="0" borderId="3" applyNumberFormat="0" applyFill="0" applyAlignment="0" applyProtection="0"/>
    <xf numFmtId="0" fontId="14" fillId="0" borderId="0" applyNumberFormat="0" applyFill="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33" fillId="20"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4" fillId="21"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6" fillId="2"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0" fontId="21" fillId="0" borderId="7" applyNumberFormat="0" applyFill="0" applyAlignment="0" applyProtection="0"/>
    <xf numFmtId="0" fontId="14" fillId="0" borderId="8" applyNumberFormat="0" applyFill="0" applyAlignment="0" applyProtection="0"/>
    <xf numFmtId="0" fontId="39" fillId="0" borderId="9" applyNumberFormat="0" applyFill="0" applyAlignment="0" applyProtection="0"/>
  </cellStyleXfs>
  <cellXfs count="99">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6" fillId="0" borderId="0" xfId="0" applyFont="1" applyAlignment="1">
      <alignment wrapText="1"/>
    </xf>
    <xf numFmtId="0" fontId="5" fillId="4" borderId="14" xfId="0" applyFont="1" applyFill="1" applyBorder="1" applyAlignment="1">
      <alignment wrapText="1"/>
    </xf>
    <xf numFmtId="0" fontId="5" fillId="4" borderId="20" xfId="0" applyFont="1" applyFill="1" applyBorder="1" applyAlignment="1">
      <alignment/>
    </xf>
    <xf numFmtId="0" fontId="6" fillId="0" borderId="21" xfId="0" applyFont="1" applyFill="1" applyBorder="1" applyAlignment="1">
      <alignment/>
    </xf>
    <xf numFmtId="0" fontId="6" fillId="0" borderId="19" xfId="0" applyFont="1" applyBorder="1" applyAlignment="1">
      <alignment/>
    </xf>
    <xf numFmtId="0" fontId="5" fillId="25" borderId="13" xfId="0" applyFont="1" applyFill="1" applyBorder="1" applyAlignment="1">
      <alignment/>
    </xf>
    <xf numFmtId="0" fontId="0" fillId="25" borderId="10" xfId="0" applyFill="1" applyBorder="1" applyAlignment="1">
      <alignment/>
    </xf>
    <xf numFmtId="0" fontId="6" fillId="0" borderId="21" xfId="0" applyFont="1" applyBorder="1" applyAlignment="1">
      <alignment wrapText="1"/>
    </xf>
    <xf numFmtId="0" fontId="7" fillId="25" borderId="13" xfId="0" applyFont="1" applyFill="1" applyBorder="1" applyAlignment="1">
      <alignment/>
    </xf>
    <xf numFmtId="0" fontId="6" fillId="26" borderId="10" xfId="0" applyFont="1" applyFill="1" applyBorder="1" applyAlignment="1">
      <alignment/>
    </xf>
    <xf numFmtId="0" fontId="6" fillId="25"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wrapText="1"/>
    </xf>
    <xf numFmtId="0" fontId="40" fillId="0" borderId="10" xfId="0" applyFont="1" applyBorder="1" applyAlignment="1">
      <alignment wrapText="1"/>
    </xf>
    <xf numFmtId="0" fontId="6" fillId="0" borderId="21" xfId="0" applyFont="1" applyFill="1" applyBorder="1" applyAlignment="1">
      <alignment wrapText="1"/>
    </xf>
    <xf numFmtId="0" fontId="6" fillId="0" borderId="10" xfId="0" applyFont="1" applyBorder="1" applyAlignment="1">
      <alignment wrapText="1"/>
    </xf>
    <xf numFmtId="0" fontId="7" fillId="0" borderId="0" xfId="0" applyFont="1" applyAlignment="1">
      <alignment wrapText="1"/>
    </xf>
    <xf numFmtId="0" fontId="0" fillId="0" borderId="0" xfId="0" applyAlignment="1">
      <alignmen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zoomScale="90" zoomScaleNormal="90" zoomScalePageLayoutView="0" workbookViewId="0" topLeftCell="A1">
      <selection activeCell="A12" sqref="A12"/>
    </sheetView>
  </sheetViews>
  <sheetFormatPr defaultColWidth="11.421875" defaultRowHeight="15"/>
  <cols>
    <col min="1" max="1" width="36.140625" style="0" customWidth="1"/>
    <col min="2" max="3" width="16.140625" style="0" customWidth="1"/>
  </cols>
  <sheetData>
    <row r="1" ht="18.75">
      <c r="A1" s="4" t="s">
        <v>168</v>
      </c>
    </row>
    <row r="4" spans="1:7" ht="15">
      <c r="A4" s="61" t="s">
        <v>47</v>
      </c>
      <c r="B4" s="62"/>
      <c r="C4" s="62"/>
      <c r="D4" s="62"/>
      <c r="E4" s="62"/>
      <c r="F4" s="62"/>
      <c r="G4" s="62"/>
    </row>
    <row r="5" spans="1:7" ht="15">
      <c r="A5" s="62"/>
      <c r="B5" s="62"/>
      <c r="C5" s="62"/>
      <c r="D5" s="62"/>
      <c r="E5" s="62"/>
      <c r="F5" s="62"/>
      <c r="G5" s="62"/>
    </row>
    <row r="6" spans="1:7" ht="15">
      <c r="A6" s="61" t="s">
        <v>48</v>
      </c>
      <c r="B6" s="62"/>
      <c r="C6" s="62"/>
      <c r="D6" s="62"/>
      <c r="E6" s="62"/>
      <c r="F6" s="62"/>
      <c r="G6" s="62"/>
    </row>
    <row r="7" spans="1:7" ht="15">
      <c r="A7" s="62"/>
      <c r="B7" s="62"/>
      <c r="C7" s="62"/>
      <c r="D7" s="62"/>
      <c r="E7" s="62"/>
      <c r="F7" s="62"/>
      <c r="G7" s="62"/>
    </row>
    <row r="8" spans="1:7" ht="15">
      <c r="A8" s="61" t="s">
        <v>49</v>
      </c>
      <c r="B8" s="62"/>
      <c r="C8" s="62"/>
      <c r="D8" s="62"/>
      <c r="E8" s="62"/>
      <c r="F8" s="62"/>
      <c r="G8" s="62"/>
    </row>
    <row r="9" spans="1:7" ht="15">
      <c r="A9" s="62"/>
      <c r="B9" s="62"/>
      <c r="C9" s="62"/>
      <c r="D9" s="62"/>
      <c r="E9" s="62"/>
      <c r="F9" s="62"/>
      <c r="G9" s="62"/>
    </row>
    <row r="10" spans="1:7" ht="15">
      <c r="A10" s="62"/>
      <c r="B10" s="62"/>
      <c r="C10" s="62"/>
      <c r="D10" s="62"/>
      <c r="E10" s="62"/>
      <c r="F10" s="62"/>
      <c r="G10" s="62"/>
    </row>
    <row r="11" spans="1:8" ht="15.75" customHeight="1">
      <c r="A11" s="79"/>
      <c r="B11" s="80"/>
      <c r="C11" s="80"/>
      <c r="D11" s="80"/>
      <c r="E11" s="63"/>
      <c r="F11" s="63"/>
      <c r="G11" s="63"/>
      <c r="H11" s="43"/>
    </row>
    <row r="14" ht="15">
      <c r="A14" s="1" t="s">
        <v>169</v>
      </c>
    </row>
    <row r="16" spans="1:3" ht="15">
      <c r="A16" s="11" t="s">
        <v>161</v>
      </c>
      <c r="B16" s="11" t="s">
        <v>165</v>
      </c>
      <c r="C16" s="11" t="s">
        <v>162</v>
      </c>
    </row>
    <row r="17" spans="1:3" ht="15">
      <c r="A17" s="8" t="s">
        <v>160</v>
      </c>
      <c r="B17" s="8">
        <f>'1. Right of Access'!D6</f>
        <v>6</v>
      </c>
      <c r="C17" s="14">
        <f>'1. Right of Access'!F6</f>
        <v>4</v>
      </c>
    </row>
    <row r="18" spans="1:5" ht="15">
      <c r="A18" s="8" t="s">
        <v>174</v>
      </c>
      <c r="B18" s="8">
        <f>'2. Scope'!D11</f>
        <v>30</v>
      </c>
      <c r="C18" s="8">
        <f>'2. Scope'!F11</f>
        <v>10</v>
      </c>
      <c r="E18" s="38"/>
    </row>
    <row r="19" spans="1:3" ht="15">
      <c r="A19" s="8" t="s">
        <v>173</v>
      </c>
      <c r="B19" s="8">
        <f>'3. Requesting Procedures '!D17</f>
        <v>30</v>
      </c>
      <c r="C19" s="14">
        <f>'3. Requesting Procedures '!F17</f>
        <v>11</v>
      </c>
    </row>
    <row r="20" spans="1:3" ht="15">
      <c r="A20" s="8" t="s">
        <v>151</v>
      </c>
      <c r="B20" s="8">
        <f>'4. Exceptions and Refusals  '!D10</f>
        <v>30</v>
      </c>
      <c r="C20" s="14">
        <f>'4. Exceptions and Refusals  '!F10</f>
        <v>11</v>
      </c>
    </row>
    <row r="21" spans="1:3" ht="15">
      <c r="A21" s="8" t="s">
        <v>172</v>
      </c>
      <c r="B21" s="8">
        <f>'5. Appeals '!D16</f>
        <v>30</v>
      </c>
      <c r="C21" s="14">
        <f>'5. Appeals '!F16</f>
        <v>24</v>
      </c>
    </row>
    <row r="22" spans="1:3" ht="15">
      <c r="A22" s="8" t="s">
        <v>171</v>
      </c>
      <c r="B22" s="8">
        <f>'6. Sanctions and Protections '!D6</f>
        <v>8</v>
      </c>
      <c r="C22" s="8">
        <f>'6. Sanctions and Protections '!F6</f>
        <v>4</v>
      </c>
    </row>
    <row r="23" spans="1:3" ht="15">
      <c r="A23" s="8" t="s">
        <v>170</v>
      </c>
      <c r="B23" s="8">
        <f>'7. Promotional Measures '!D10</f>
        <v>16</v>
      </c>
      <c r="C23" s="14">
        <f>'7. Promotional Measures '!F10</f>
        <v>0</v>
      </c>
    </row>
    <row r="24" spans="1:3" ht="15">
      <c r="A24" s="10" t="s">
        <v>163</v>
      </c>
      <c r="B24" s="10">
        <f>SUM(B17:B23)</f>
        <v>150</v>
      </c>
      <c r="C24" s="10">
        <f>SUM(C17:C23)</f>
        <v>64</v>
      </c>
    </row>
  </sheetData>
  <sheetProtection/>
  <mergeCells count="1">
    <mergeCell ref="A11:D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7.28125" style="0" customWidth="1"/>
  </cols>
  <sheetData>
    <row r="1" spans="1:8" ht="18.75">
      <c r="A1" s="81" t="s">
        <v>128</v>
      </c>
      <c r="B1" s="82"/>
      <c r="C1" s="15" t="s">
        <v>42</v>
      </c>
      <c r="D1" s="16" t="s">
        <v>129</v>
      </c>
      <c r="E1" s="64" t="s">
        <v>46</v>
      </c>
      <c r="F1" s="16" t="s">
        <v>162</v>
      </c>
      <c r="G1" s="16" t="s">
        <v>130</v>
      </c>
      <c r="H1" s="65" t="s">
        <v>131</v>
      </c>
    </row>
    <row r="2" spans="1:8" ht="115.5">
      <c r="A2" s="52">
        <v>1</v>
      </c>
      <c r="B2" s="53" t="s">
        <v>97</v>
      </c>
      <c r="C2" s="53" t="s">
        <v>132</v>
      </c>
      <c r="D2" s="54">
        <v>2</v>
      </c>
      <c r="E2" s="13" t="s">
        <v>33</v>
      </c>
      <c r="F2" s="14">
        <v>2</v>
      </c>
      <c r="G2" s="13" t="s">
        <v>224</v>
      </c>
      <c r="H2" s="77" t="s">
        <v>226</v>
      </c>
    </row>
    <row r="3" spans="1:8" ht="60" customHeight="1">
      <c r="A3" s="55">
        <v>2</v>
      </c>
      <c r="B3" s="56" t="s">
        <v>103</v>
      </c>
      <c r="C3" s="57" t="s">
        <v>102</v>
      </c>
      <c r="D3" s="58">
        <v>2</v>
      </c>
      <c r="E3" s="8" t="s">
        <v>52</v>
      </c>
      <c r="F3" s="67">
        <v>1</v>
      </c>
      <c r="G3" s="8" t="s">
        <v>53</v>
      </c>
      <c r="H3" s="70" t="s">
        <v>54</v>
      </c>
    </row>
    <row r="4" spans="1:8" ht="51.75">
      <c r="A4" s="83">
        <v>3</v>
      </c>
      <c r="B4" s="56" t="s">
        <v>135</v>
      </c>
      <c r="C4" s="59" t="s">
        <v>104</v>
      </c>
      <c r="D4" s="85">
        <v>2</v>
      </c>
      <c r="E4" s="8" t="s">
        <v>33</v>
      </c>
      <c r="F4" s="87">
        <v>1</v>
      </c>
      <c r="G4" s="78" t="s">
        <v>225</v>
      </c>
      <c r="H4" s="70" t="s">
        <v>227</v>
      </c>
    </row>
    <row r="5" spans="1:8" ht="26.25" customHeight="1">
      <c r="A5" s="84"/>
      <c r="B5" s="53" t="s">
        <v>136</v>
      </c>
      <c r="C5" s="60" t="s">
        <v>104</v>
      </c>
      <c r="D5" s="86"/>
      <c r="E5" s="14" t="s">
        <v>50</v>
      </c>
      <c r="F5" s="88"/>
      <c r="G5" s="14"/>
      <c r="H5" s="66"/>
    </row>
    <row r="6" spans="1:8" ht="18.75">
      <c r="A6" s="5" t="s">
        <v>164</v>
      </c>
      <c r="B6" s="6"/>
      <c r="C6" s="6"/>
      <c r="D6" s="3">
        <f>SUM(D2:D5)</f>
        <v>6</v>
      </c>
      <c r="E6" s="68"/>
      <c r="F6" s="69">
        <f>SUM(F2:F5)</f>
        <v>4</v>
      </c>
      <c r="G6" s="69"/>
      <c r="H6" s="69"/>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s>
  <sheetData>
    <row r="1" spans="1:8" s="4" customFormat="1" ht="21.75" customHeight="1">
      <c r="A1" s="89" t="s">
        <v>128</v>
      </c>
      <c r="B1" s="90"/>
      <c r="C1" s="12" t="s">
        <v>42</v>
      </c>
      <c r="D1" s="7" t="s">
        <v>129</v>
      </c>
      <c r="E1" s="12" t="s">
        <v>46</v>
      </c>
      <c r="F1" s="7" t="s">
        <v>162</v>
      </c>
      <c r="G1" s="7" t="s">
        <v>130</v>
      </c>
      <c r="H1" s="7" t="s">
        <v>131</v>
      </c>
    </row>
    <row r="2" spans="1:8" ht="52.5" customHeight="1">
      <c r="A2" s="19">
        <v>4</v>
      </c>
      <c r="B2" s="20" t="s">
        <v>137</v>
      </c>
      <c r="C2" s="20" t="s">
        <v>180</v>
      </c>
      <c r="D2" s="2">
        <v>2</v>
      </c>
      <c r="E2" s="13" t="s">
        <v>52</v>
      </c>
      <c r="F2" s="13">
        <v>1</v>
      </c>
      <c r="G2" s="13" t="s">
        <v>55</v>
      </c>
      <c r="H2" s="13" t="s">
        <v>56</v>
      </c>
    </row>
    <row r="3" spans="1:8" ht="93.75" customHeight="1">
      <c r="A3" s="19">
        <v>5</v>
      </c>
      <c r="B3" s="20" t="s">
        <v>72</v>
      </c>
      <c r="C3" s="20" t="s">
        <v>181</v>
      </c>
      <c r="D3" s="2">
        <v>4</v>
      </c>
      <c r="E3" s="13" t="s">
        <v>52</v>
      </c>
      <c r="F3" s="13">
        <v>2</v>
      </c>
      <c r="G3" s="13" t="s">
        <v>57</v>
      </c>
      <c r="H3" s="13" t="s">
        <v>58</v>
      </c>
    </row>
    <row r="4" spans="1:8" ht="39">
      <c r="A4" s="19">
        <v>6</v>
      </c>
      <c r="B4" s="20" t="s">
        <v>43</v>
      </c>
      <c r="C4" s="20" t="s">
        <v>148</v>
      </c>
      <c r="D4" s="2">
        <v>2</v>
      </c>
      <c r="E4" s="13" t="s">
        <v>52</v>
      </c>
      <c r="F4" s="13">
        <v>1</v>
      </c>
      <c r="G4" s="13" t="s">
        <v>59</v>
      </c>
      <c r="H4" s="13" t="s">
        <v>60</v>
      </c>
    </row>
    <row r="5" spans="1:8" ht="166.5">
      <c r="A5" s="19">
        <v>7</v>
      </c>
      <c r="B5" s="20" t="s">
        <v>143</v>
      </c>
      <c r="C5" s="20" t="s">
        <v>98</v>
      </c>
      <c r="D5" s="2">
        <v>8</v>
      </c>
      <c r="E5" s="13" t="s">
        <v>52</v>
      </c>
      <c r="F5" s="13">
        <v>4</v>
      </c>
      <c r="G5" s="13" t="s">
        <v>61</v>
      </c>
      <c r="H5" s="13" t="s">
        <v>20</v>
      </c>
    </row>
    <row r="6" spans="1:8" ht="90" customHeight="1">
      <c r="A6" s="19">
        <v>8</v>
      </c>
      <c r="B6" s="33" t="s">
        <v>155</v>
      </c>
      <c r="C6" s="33" t="s">
        <v>111</v>
      </c>
      <c r="D6" s="2">
        <v>4</v>
      </c>
      <c r="E6" s="13" t="s">
        <v>50</v>
      </c>
      <c r="F6" s="13">
        <v>0</v>
      </c>
      <c r="G6" s="13" t="s">
        <v>21</v>
      </c>
      <c r="H6" s="13" t="s">
        <v>22</v>
      </c>
    </row>
    <row r="7" spans="1:8" ht="64.5">
      <c r="A7" s="19">
        <v>9</v>
      </c>
      <c r="B7" s="20" t="s">
        <v>73</v>
      </c>
      <c r="C7" s="20" t="s">
        <v>78</v>
      </c>
      <c r="D7" s="2">
        <v>4</v>
      </c>
      <c r="E7" s="13" t="s">
        <v>50</v>
      </c>
      <c r="F7" s="13">
        <v>0</v>
      </c>
      <c r="G7" s="13" t="s">
        <v>23</v>
      </c>
      <c r="H7" s="13" t="s">
        <v>24</v>
      </c>
    </row>
    <row r="8" spans="1:8" ht="33" customHeight="1">
      <c r="A8" s="19">
        <v>10</v>
      </c>
      <c r="B8" s="20" t="s">
        <v>110</v>
      </c>
      <c r="C8" s="20" t="s">
        <v>91</v>
      </c>
      <c r="D8" s="2">
        <v>2</v>
      </c>
      <c r="E8" s="13" t="s">
        <v>50</v>
      </c>
      <c r="F8" s="13">
        <v>0</v>
      </c>
      <c r="G8" s="13" t="s">
        <v>25</v>
      </c>
      <c r="H8" s="13" t="s">
        <v>51</v>
      </c>
    </row>
    <row r="9" spans="1:8" ht="85.5" customHeight="1">
      <c r="A9" s="19">
        <v>11</v>
      </c>
      <c r="B9" s="20" t="s">
        <v>74</v>
      </c>
      <c r="C9" s="20" t="s">
        <v>92</v>
      </c>
      <c r="D9" s="2">
        <v>2</v>
      </c>
      <c r="E9" s="13" t="s">
        <v>52</v>
      </c>
      <c r="F9" s="13">
        <v>1</v>
      </c>
      <c r="G9" s="13" t="s">
        <v>25</v>
      </c>
      <c r="H9" s="13" t="s">
        <v>26</v>
      </c>
    </row>
    <row r="10" spans="1:8" ht="78.75" customHeight="1">
      <c r="A10" s="34">
        <v>12</v>
      </c>
      <c r="B10" s="20" t="s">
        <v>75</v>
      </c>
      <c r="C10" s="35" t="s">
        <v>93</v>
      </c>
      <c r="D10" s="36">
        <v>2</v>
      </c>
      <c r="E10" s="37" t="s">
        <v>52</v>
      </c>
      <c r="F10" s="35">
        <v>1</v>
      </c>
      <c r="G10" s="13" t="s">
        <v>25</v>
      </c>
      <c r="H10" s="13" t="s">
        <v>27</v>
      </c>
    </row>
    <row r="11" spans="1:8" ht="18.75">
      <c r="A11" s="5" t="s">
        <v>164</v>
      </c>
      <c r="B11" s="6"/>
      <c r="C11" s="6"/>
      <c r="D11" s="46">
        <f>SUM(D2:D10)</f>
        <v>30</v>
      </c>
      <c r="E11" s="71"/>
      <c r="F11" s="72">
        <f>SUM(F2:F10)</f>
        <v>10</v>
      </c>
      <c r="G11" s="73"/>
      <c r="H11" s="73"/>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zoomScalePageLayoutView="0" workbookViewId="0" topLeftCell="B1">
      <selection activeCell="G8" sqref="G8"/>
    </sheetView>
  </sheetViews>
  <sheetFormatPr defaultColWidth="11.421875" defaultRowHeight="15"/>
  <cols>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s>
  <sheetData>
    <row r="1" spans="1:8" ht="37.5">
      <c r="A1" s="91" t="s">
        <v>128</v>
      </c>
      <c r="B1" s="92"/>
      <c r="C1" s="17" t="s">
        <v>42</v>
      </c>
      <c r="D1" s="18" t="s">
        <v>129</v>
      </c>
      <c r="E1" s="12" t="s">
        <v>28</v>
      </c>
      <c r="F1" s="18" t="s">
        <v>162</v>
      </c>
      <c r="G1" s="18" t="s">
        <v>130</v>
      </c>
      <c r="H1" s="18" t="s">
        <v>131</v>
      </c>
    </row>
    <row r="2" spans="1:8" ht="64.5" customHeight="1">
      <c r="A2" s="19">
        <v>13</v>
      </c>
      <c r="B2" s="20" t="s">
        <v>101</v>
      </c>
      <c r="C2" s="20" t="s">
        <v>94</v>
      </c>
      <c r="D2" s="2">
        <v>2</v>
      </c>
      <c r="E2" s="13" t="s">
        <v>50</v>
      </c>
      <c r="F2" s="13">
        <v>0</v>
      </c>
      <c r="G2" s="13"/>
      <c r="H2" s="13" t="s">
        <v>29</v>
      </c>
    </row>
    <row r="3" spans="1:8" ht="60" customHeight="1">
      <c r="A3" s="19">
        <v>14</v>
      </c>
      <c r="B3" s="20" t="s">
        <v>100</v>
      </c>
      <c r="C3" s="21" t="s">
        <v>79</v>
      </c>
      <c r="D3" s="2">
        <v>2</v>
      </c>
      <c r="E3" s="13" t="s">
        <v>50</v>
      </c>
      <c r="F3" s="13">
        <v>0</v>
      </c>
      <c r="G3" s="13"/>
      <c r="H3" s="13" t="s">
        <v>30</v>
      </c>
    </row>
    <row r="4" spans="1:8" ht="62.25" customHeight="1">
      <c r="A4" s="19">
        <v>15</v>
      </c>
      <c r="B4" s="20" t="s">
        <v>99</v>
      </c>
      <c r="C4" s="20" t="s">
        <v>69</v>
      </c>
      <c r="D4" s="2">
        <v>2</v>
      </c>
      <c r="E4" s="13" t="s">
        <v>50</v>
      </c>
      <c r="F4" s="13">
        <v>0</v>
      </c>
      <c r="G4" s="13"/>
      <c r="H4" s="13" t="s">
        <v>31</v>
      </c>
    </row>
    <row r="5" spans="1:8" ht="46.5" customHeight="1">
      <c r="A5" s="19">
        <v>16</v>
      </c>
      <c r="B5" s="20" t="s">
        <v>127</v>
      </c>
      <c r="C5" s="20" t="s">
        <v>120</v>
      </c>
      <c r="D5" s="2">
        <v>2</v>
      </c>
      <c r="E5" s="13" t="s">
        <v>33</v>
      </c>
      <c r="F5" s="13">
        <v>2</v>
      </c>
      <c r="G5" s="13" t="s">
        <v>210</v>
      </c>
      <c r="H5" s="13" t="s">
        <v>211</v>
      </c>
    </row>
    <row r="6" spans="1:8" ht="43.5" customHeight="1">
      <c r="A6" s="19">
        <v>17</v>
      </c>
      <c r="B6" s="20" t="s">
        <v>8</v>
      </c>
      <c r="C6" s="22" t="s">
        <v>114</v>
      </c>
      <c r="D6" s="2">
        <v>2</v>
      </c>
      <c r="E6" s="13" t="s">
        <v>50</v>
      </c>
      <c r="F6" s="13">
        <v>0</v>
      </c>
      <c r="G6" s="13"/>
      <c r="H6" s="13" t="s">
        <v>32</v>
      </c>
    </row>
    <row r="7" spans="1:8" ht="30.75" customHeight="1">
      <c r="A7" s="19">
        <v>18</v>
      </c>
      <c r="B7" s="20" t="s">
        <v>119</v>
      </c>
      <c r="C7" s="20" t="s">
        <v>115</v>
      </c>
      <c r="D7" s="2">
        <v>2</v>
      </c>
      <c r="E7" s="13" t="s">
        <v>50</v>
      </c>
      <c r="F7" s="13">
        <v>0</v>
      </c>
      <c r="G7" s="13"/>
      <c r="H7" s="13" t="s">
        <v>51</v>
      </c>
    </row>
    <row r="8" spans="1:8" ht="80.25" customHeight="1">
      <c r="A8" s="19">
        <v>19</v>
      </c>
      <c r="B8" s="20" t="s">
        <v>66</v>
      </c>
      <c r="C8" s="20" t="s">
        <v>152</v>
      </c>
      <c r="D8" s="2">
        <v>2</v>
      </c>
      <c r="E8" s="13" t="s">
        <v>33</v>
      </c>
      <c r="F8" s="13">
        <v>2</v>
      </c>
      <c r="G8" s="13" t="s">
        <v>210</v>
      </c>
      <c r="H8" s="13" t="s">
        <v>212</v>
      </c>
    </row>
    <row r="9" spans="1:8" ht="47.25" customHeight="1">
      <c r="A9" s="19">
        <v>20</v>
      </c>
      <c r="B9" s="20" t="s">
        <v>138</v>
      </c>
      <c r="C9" s="20" t="s">
        <v>116</v>
      </c>
      <c r="D9" s="2">
        <v>2</v>
      </c>
      <c r="E9" s="13" t="s">
        <v>50</v>
      </c>
      <c r="F9" s="13">
        <v>0</v>
      </c>
      <c r="G9" s="13"/>
      <c r="H9" s="13" t="s">
        <v>51</v>
      </c>
    </row>
    <row r="10" spans="1:8" ht="45.75" customHeight="1">
      <c r="A10" s="19">
        <v>21</v>
      </c>
      <c r="B10" s="20" t="s">
        <v>139</v>
      </c>
      <c r="C10" s="20" t="s">
        <v>80</v>
      </c>
      <c r="D10" s="2">
        <v>2</v>
      </c>
      <c r="E10" s="13" t="s">
        <v>33</v>
      </c>
      <c r="F10" s="13">
        <v>2</v>
      </c>
      <c r="G10" s="13" t="s">
        <v>34</v>
      </c>
      <c r="H10" s="13" t="s">
        <v>35</v>
      </c>
    </row>
    <row r="11" spans="1:8" ht="68.25" customHeight="1">
      <c r="A11" s="19">
        <v>22</v>
      </c>
      <c r="B11" s="20" t="s">
        <v>67</v>
      </c>
      <c r="C11" s="20" t="s">
        <v>81</v>
      </c>
      <c r="D11" s="2">
        <v>2</v>
      </c>
      <c r="E11" s="13" t="s">
        <v>50</v>
      </c>
      <c r="F11" s="13">
        <v>0</v>
      </c>
      <c r="G11" s="13"/>
      <c r="H11" s="13" t="s">
        <v>36</v>
      </c>
    </row>
    <row r="12" spans="1:8" ht="128.25">
      <c r="A12" s="19">
        <v>23</v>
      </c>
      <c r="B12" s="20" t="s">
        <v>68</v>
      </c>
      <c r="C12" s="20"/>
      <c r="D12" s="2">
        <v>2</v>
      </c>
      <c r="E12" s="13" t="s">
        <v>52</v>
      </c>
      <c r="F12" s="13">
        <v>1</v>
      </c>
      <c r="G12" s="13" t="s">
        <v>213</v>
      </c>
      <c r="H12" s="13" t="s">
        <v>214</v>
      </c>
    </row>
    <row r="13" spans="1:8" s="29" customFormat="1" ht="75" customHeight="1">
      <c r="A13" s="19">
        <v>24</v>
      </c>
      <c r="B13" s="20" t="s">
        <v>118</v>
      </c>
      <c r="C13" s="20" t="s">
        <v>117</v>
      </c>
      <c r="D13" s="23">
        <v>2</v>
      </c>
      <c r="E13" s="13" t="s">
        <v>33</v>
      </c>
      <c r="F13" s="13">
        <v>2</v>
      </c>
      <c r="G13" s="13" t="s">
        <v>37</v>
      </c>
      <c r="H13" s="13" t="s">
        <v>38</v>
      </c>
    </row>
    <row r="14" spans="1:8" s="27" customFormat="1" ht="69" customHeight="1">
      <c r="A14" s="24">
        <v>25</v>
      </c>
      <c r="B14" s="25" t="s">
        <v>166</v>
      </c>
      <c r="C14" s="25" t="s">
        <v>96</v>
      </c>
      <c r="D14" s="26">
        <v>2</v>
      </c>
      <c r="E14" s="13" t="s">
        <v>50</v>
      </c>
      <c r="F14" s="13">
        <v>0</v>
      </c>
      <c r="G14" s="13"/>
      <c r="H14" s="13" t="s">
        <v>39</v>
      </c>
    </row>
    <row r="15" spans="1:8" ht="60" customHeight="1">
      <c r="A15" s="19">
        <v>26</v>
      </c>
      <c r="B15" s="20" t="s">
        <v>167</v>
      </c>
      <c r="C15" s="20"/>
      <c r="D15" s="23">
        <v>2</v>
      </c>
      <c r="E15" s="13" t="s">
        <v>33</v>
      </c>
      <c r="F15" s="13">
        <v>2</v>
      </c>
      <c r="G15" s="13" t="s">
        <v>37</v>
      </c>
      <c r="H15" s="13" t="s">
        <v>40</v>
      </c>
    </row>
    <row r="16" spans="1:8" ht="57.75" customHeight="1">
      <c r="A16" s="19">
        <v>27</v>
      </c>
      <c r="B16" s="20" t="s">
        <v>121</v>
      </c>
      <c r="C16" s="20" t="s">
        <v>117</v>
      </c>
      <c r="D16" s="23">
        <v>2</v>
      </c>
      <c r="E16" s="13" t="s">
        <v>50</v>
      </c>
      <c r="F16" s="13">
        <v>0</v>
      </c>
      <c r="G16" s="13"/>
      <c r="H16" s="13" t="s">
        <v>51</v>
      </c>
    </row>
    <row r="17" spans="1:8" ht="18.75">
      <c r="A17" s="5" t="s">
        <v>164</v>
      </c>
      <c r="B17" s="6"/>
      <c r="C17" s="6"/>
      <c r="D17" s="3">
        <f>SUM(D2:D16)</f>
        <v>30</v>
      </c>
      <c r="E17" s="68"/>
      <c r="F17" s="69">
        <f>SUM(F2:F16)</f>
        <v>11</v>
      </c>
      <c r="G17" s="69"/>
      <c r="H17" s="69"/>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F9" sqref="F9"/>
    </sheetView>
  </sheetViews>
  <sheetFormatPr defaultColWidth="11.421875" defaultRowHeight="15"/>
  <cols>
    <col min="2" max="2" width="83.8515625" style="0" customWidth="1"/>
    <col min="3" max="3" width="57.8515625" style="0" customWidth="1"/>
    <col min="4" max="5" width="13.7109375" style="0" customWidth="1"/>
    <col min="7" max="7" width="20.421875" style="0" customWidth="1"/>
    <col min="8" max="8" width="60.421875" style="0" customWidth="1"/>
  </cols>
  <sheetData>
    <row r="1" spans="1:8" ht="18.75">
      <c r="A1" s="93" t="s">
        <v>128</v>
      </c>
      <c r="B1" s="94"/>
      <c r="C1" s="44" t="s">
        <v>42</v>
      </c>
      <c r="D1" s="45" t="s">
        <v>129</v>
      </c>
      <c r="E1" s="17" t="s">
        <v>46</v>
      </c>
      <c r="F1" s="18" t="s">
        <v>162</v>
      </c>
      <c r="G1" s="18" t="s">
        <v>130</v>
      </c>
      <c r="H1" s="18" t="s">
        <v>131</v>
      </c>
    </row>
    <row r="2" spans="1:8" ht="78" customHeight="1">
      <c r="A2" s="39">
        <v>28</v>
      </c>
      <c r="B2" s="13" t="s">
        <v>90</v>
      </c>
      <c r="C2" s="13" t="s">
        <v>182</v>
      </c>
      <c r="D2" s="13">
        <v>4</v>
      </c>
      <c r="E2" s="13" t="s">
        <v>50</v>
      </c>
      <c r="F2" s="13">
        <v>0</v>
      </c>
      <c r="G2" s="13" t="s">
        <v>9</v>
      </c>
      <c r="H2" s="13" t="s">
        <v>10</v>
      </c>
    </row>
    <row r="3" spans="1:8" ht="129" customHeight="1">
      <c r="A3" s="40">
        <v>29</v>
      </c>
      <c r="B3" s="13" t="s">
        <v>44</v>
      </c>
      <c r="C3" s="37" t="s">
        <v>183</v>
      </c>
      <c r="D3" s="37">
        <v>10</v>
      </c>
      <c r="E3" s="13" t="s">
        <v>52</v>
      </c>
      <c r="F3" s="37">
        <v>6</v>
      </c>
      <c r="G3" s="13" t="s">
        <v>11</v>
      </c>
      <c r="H3" s="13" t="s">
        <v>12</v>
      </c>
    </row>
    <row r="4" spans="1:8" ht="52.5" customHeight="1">
      <c r="A4" s="39">
        <v>30</v>
      </c>
      <c r="B4" s="13" t="s">
        <v>89</v>
      </c>
      <c r="C4" s="13" t="s">
        <v>124</v>
      </c>
      <c r="D4" s="13">
        <v>4</v>
      </c>
      <c r="E4" s="13" t="s">
        <v>50</v>
      </c>
      <c r="F4" s="13">
        <v>0</v>
      </c>
      <c r="G4" s="13"/>
      <c r="H4" s="13" t="s">
        <v>13</v>
      </c>
    </row>
    <row r="5" spans="1:8" ht="75" customHeight="1">
      <c r="A5" s="40">
        <v>31</v>
      </c>
      <c r="B5" s="13" t="s">
        <v>153</v>
      </c>
      <c r="C5" s="13" t="s">
        <v>82</v>
      </c>
      <c r="D5" s="13">
        <v>4</v>
      </c>
      <c r="E5" s="13" t="s">
        <v>50</v>
      </c>
      <c r="F5" s="13">
        <v>0</v>
      </c>
      <c r="G5" s="13" t="s">
        <v>14</v>
      </c>
      <c r="H5" s="13" t="s">
        <v>15</v>
      </c>
    </row>
    <row r="6" spans="1:8" ht="64.5" customHeight="1">
      <c r="A6" s="39">
        <v>32</v>
      </c>
      <c r="B6" s="13" t="s">
        <v>64</v>
      </c>
      <c r="C6" s="13" t="s">
        <v>149</v>
      </c>
      <c r="D6" s="13">
        <v>2</v>
      </c>
      <c r="E6" s="13" t="s">
        <v>50</v>
      </c>
      <c r="F6" s="13">
        <v>0</v>
      </c>
      <c r="G6" s="13" t="s">
        <v>16</v>
      </c>
      <c r="H6" s="13" t="s">
        <v>17</v>
      </c>
    </row>
    <row r="7" spans="1:8" ht="78" customHeight="1">
      <c r="A7" s="39">
        <v>33</v>
      </c>
      <c r="B7" s="13" t="s">
        <v>65</v>
      </c>
      <c r="C7" s="13" t="s">
        <v>133</v>
      </c>
      <c r="D7" s="13">
        <v>2</v>
      </c>
      <c r="E7" s="13" t="s">
        <v>33</v>
      </c>
      <c r="F7" s="13">
        <v>2</v>
      </c>
      <c r="G7" s="76" t="s">
        <v>218</v>
      </c>
      <c r="H7" s="13" t="s">
        <v>219</v>
      </c>
    </row>
    <row r="8" spans="1:8" ht="63.75" customHeight="1">
      <c r="A8" s="39">
        <v>34</v>
      </c>
      <c r="B8" s="13" t="s">
        <v>95</v>
      </c>
      <c r="C8" s="13" t="s">
        <v>88</v>
      </c>
      <c r="D8" s="13">
        <v>2</v>
      </c>
      <c r="E8" s="13" t="s">
        <v>52</v>
      </c>
      <c r="F8" s="13">
        <v>1</v>
      </c>
      <c r="G8" s="13" t="s">
        <v>18</v>
      </c>
      <c r="H8" s="13" t="s">
        <v>19</v>
      </c>
    </row>
    <row r="9" spans="1:8" ht="70.5" customHeight="1">
      <c r="A9" s="39">
        <v>35</v>
      </c>
      <c r="B9" s="13" t="s">
        <v>154</v>
      </c>
      <c r="C9" s="13" t="s">
        <v>150</v>
      </c>
      <c r="D9" s="13">
        <v>2</v>
      </c>
      <c r="E9" s="13" t="s">
        <v>33</v>
      </c>
      <c r="F9" s="13">
        <v>2</v>
      </c>
      <c r="G9" s="13" t="s">
        <v>220</v>
      </c>
      <c r="H9" s="13" t="s">
        <v>221</v>
      </c>
    </row>
    <row r="10" spans="1:8" ht="18.75">
      <c r="A10" s="47" t="s">
        <v>164</v>
      </c>
      <c r="B10" s="9"/>
      <c r="C10" s="9"/>
      <c r="D10" s="10">
        <f>SUM(D2:D9)</f>
        <v>30</v>
      </c>
      <c r="E10" s="71"/>
      <c r="F10" s="73">
        <f>SUM(F2:F9)</f>
        <v>11</v>
      </c>
      <c r="G10" s="69"/>
      <c r="H10" s="69"/>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B1">
      <selection activeCell="G2" sqref="G2"/>
    </sheetView>
  </sheetViews>
  <sheetFormatPr defaultColWidth="11.421875" defaultRowHeight="15"/>
  <cols>
    <col min="1" max="1" width="8.28125" style="0" customWidth="1"/>
    <col min="2" max="2" width="59.00390625" style="0" customWidth="1"/>
    <col min="3" max="3" width="59.8515625" style="0" customWidth="1"/>
    <col min="4" max="5" width="12.140625" style="0" customWidth="1"/>
    <col min="7" max="7" width="40.8515625" style="0" customWidth="1"/>
    <col min="8" max="8" width="28.8515625" style="0" customWidth="1"/>
  </cols>
  <sheetData>
    <row r="1" spans="1:8" ht="19.5" customHeight="1">
      <c r="A1" s="95" t="s">
        <v>128</v>
      </c>
      <c r="B1" s="96"/>
      <c r="C1" s="7" t="s">
        <v>42</v>
      </c>
      <c r="D1" s="7" t="s">
        <v>129</v>
      </c>
      <c r="E1" s="74" t="s">
        <v>46</v>
      </c>
      <c r="F1" s="18" t="s">
        <v>162</v>
      </c>
      <c r="G1" s="18" t="s">
        <v>130</v>
      </c>
      <c r="H1" s="18" t="s">
        <v>131</v>
      </c>
    </row>
    <row r="2" spans="1:8" ht="192">
      <c r="A2" s="41">
        <v>36</v>
      </c>
      <c r="B2" s="13" t="s">
        <v>83</v>
      </c>
      <c r="C2" s="13" t="s">
        <v>84</v>
      </c>
      <c r="D2" s="13">
        <v>2</v>
      </c>
      <c r="E2" s="75" t="s">
        <v>33</v>
      </c>
      <c r="F2" s="13">
        <v>2</v>
      </c>
      <c r="G2" s="13" t="s">
        <v>222</v>
      </c>
      <c r="H2" s="13" t="s">
        <v>223</v>
      </c>
    </row>
    <row r="3" spans="1:8" s="29" customFormat="1" ht="115.5">
      <c r="A3" s="41">
        <v>37</v>
      </c>
      <c r="B3" s="13" t="s">
        <v>41</v>
      </c>
      <c r="C3" s="13" t="s">
        <v>125</v>
      </c>
      <c r="D3" s="13">
        <v>2</v>
      </c>
      <c r="E3" s="13" t="s">
        <v>33</v>
      </c>
      <c r="F3" s="13">
        <v>2</v>
      </c>
      <c r="G3" s="13" t="s">
        <v>190</v>
      </c>
      <c r="H3" s="13" t="s">
        <v>191</v>
      </c>
    </row>
    <row r="4" spans="1:8" s="29" customFormat="1" ht="115.5">
      <c r="A4" s="41">
        <v>38</v>
      </c>
      <c r="B4" s="13" t="s">
        <v>176</v>
      </c>
      <c r="C4" s="13" t="s">
        <v>177</v>
      </c>
      <c r="D4" s="13">
        <v>2</v>
      </c>
      <c r="E4" s="13" t="s">
        <v>33</v>
      </c>
      <c r="F4" s="13">
        <v>2</v>
      </c>
      <c r="G4" s="13" t="s">
        <v>188</v>
      </c>
      <c r="H4" s="13" t="s">
        <v>189</v>
      </c>
    </row>
    <row r="5" spans="1:8" s="29" customFormat="1" ht="42.75" customHeight="1">
      <c r="A5" s="41">
        <v>39</v>
      </c>
      <c r="B5" s="13" t="s">
        <v>126</v>
      </c>
      <c r="C5" s="13" t="s">
        <v>76</v>
      </c>
      <c r="D5" s="13">
        <v>2</v>
      </c>
      <c r="E5" s="13" t="s">
        <v>33</v>
      </c>
      <c r="F5" s="13">
        <v>2</v>
      </c>
      <c r="G5" s="13" t="s">
        <v>196</v>
      </c>
      <c r="H5" s="13" t="s">
        <v>197</v>
      </c>
    </row>
    <row r="6" spans="1:8" s="29" customFormat="1" ht="128.25">
      <c r="A6" s="41">
        <v>40</v>
      </c>
      <c r="B6" s="13" t="s">
        <v>112</v>
      </c>
      <c r="C6" s="13" t="s">
        <v>77</v>
      </c>
      <c r="D6" s="13">
        <v>2</v>
      </c>
      <c r="E6" s="13" t="s">
        <v>33</v>
      </c>
      <c r="F6" s="13">
        <v>2</v>
      </c>
      <c r="G6" s="13" t="s">
        <v>198</v>
      </c>
      <c r="H6" s="13" t="s">
        <v>199</v>
      </c>
    </row>
    <row r="7" spans="1:8" s="29" customFormat="1" ht="166.5">
      <c r="A7" s="41">
        <v>41</v>
      </c>
      <c r="B7" s="13" t="s">
        <v>122</v>
      </c>
      <c r="C7" s="13" t="s">
        <v>134</v>
      </c>
      <c r="D7" s="13">
        <v>2</v>
      </c>
      <c r="E7" s="13" t="s">
        <v>33</v>
      </c>
      <c r="F7" s="13">
        <v>2</v>
      </c>
      <c r="G7" s="13" t="s">
        <v>192</v>
      </c>
      <c r="H7" s="13" t="s">
        <v>193</v>
      </c>
    </row>
    <row r="8" spans="1:8" s="29" customFormat="1" ht="45.75" customHeight="1">
      <c r="A8" s="41">
        <v>42</v>
      </c>
      <c r="B8" s="13" t="s">
        <v>123</v>
      </c>
      <c r="C8" s="13" t="s">
        <v>175</v>
      </c>
      <c r="D8" s="13">
        <v>2</v>
      </c>
      <c r="E8" s="13" t="s">
        <v>50</v>
      </c>
      <c r="F8" s="13">
        <v>0</v>
      </c>
      <c r="G8" s="13"/>
      <c r="H8" s="13" t="s">
        <v>200</v>
      </c>
    </row>
    <row r="9" spans="1:8" s="29" customFormat="1" ht="56.25" customHeight="1">
      <c r="A9" s="41">
        <v>43</v>
      </c>
      <c r="B9" s="13" t="s">
        <v>70</v>
      </c>
      <c r="C9" s="13" t="s">
        <v>71</v>
      </c>
      <c r="D9" s="13">
        <v>2</v>
      </c>
      <c r="E9" s="13" t="s">
        <v>33</v>
      </c>
      <c r="F9" s="13">
        <v>2</v>
      </c>
      <c r="G9" s="13" t="s">
        <v>206</v>
      </c>
      <c r="H9" s="13" t="s">
        <v>201</v>
      </c>
    </row>
    <row r="10" spans="1:8" s="29" customFormat="1" ht="51.75">
      <c r="A10" s="41">
        <v>44</v>
      </c>
      <c r="B10" s="13" t="s">
        <v>186</v>
      </c>
      <c r="C10" s="13" t="s">
        <v>187</v>
      </c>
      <c r="D10" s="13">
        <v>2</v>
      </c>
      <c r="E10" s="13" t="s">
        <v>33</v>
      </c>
      <c r="F10" s="13">
        <v>2</v>
      </c>
      <c r="G10" s="13" t="s">
        <v>207</v>
      </c>
      <c r="H10" s="13" t="s">
        <v>208</v>
      </c>
    </row>
    <row r="11" spans="1:8" s="29" customFormat="1" ht="87.75" customHeight="1">
      <c r="A11" s="41">
        <v>45</v>
      </c>
      <c r="B11" s="13" t="s">
        <v>144</v>
      </c>
      <c r="C11" s="13" t="s">
        <v>178</v>
      </c>
      <c r="D11" s="13">
        <v>2</v>
      </c>
      <c r="E11" s="13" t="s">
        <v>33</v>
      </c>
      <c r="F11" s="13">
        <v>2</v>
      </c>
      <c r="G11" s="13" t="s">
        <v>215</v>
      </c>
      <c r="H11" s="13" t="s">
        <v>216</v>
      </c>
    </row>
    <row r="12" spans="1:8" s="29" customFormat="1" ht="102.75">
      <c r="A12" s="41">
        <v>46</v>
      </c>
      <c r="B12" s="13" t="s">
        <v>145</v>
      </c>
      <c r="C12" s="13" t="s">
        <v>146</v>
      </c>
      <c r="D12" s="13">
        <v>4</v>
      </c>
      <c r="E12" s="13" t="s">
        <v>33</v>
      </c>
      <c r="F12" s="13">
        <v>4</v>
      </c>
      <c r="G12" s="13" t="s">
        <v>204</v>
      </c>
      <c r="H12" s="13" t="s">
        <v>205</v>
      </c>
    </row>
    <row r="13" spans="1:8" s="29" customFormat="1" ht="60.75" customHeight="1">
      <c r="A13" s="41">
        <v>47</v>
      </c>
      <c r="B13" s="13" t="s">
        <v>147</v>
      </c>
      <c r="C13" s="13" t="s">
        <v>179</v>
      </c>
      <c r="D13" s="13">
        <v>2</v>
      </c>
      <c r="E13" s="13" t="s">
        <v>52</v>
      </c>
      <c r="F13" s="13">
        <v>1</v>
      </c>
      <c r="G13" s="13" t="s">
        <v>202</v>
      </c>
      <c r="H13" s="13" t="s">
        <v>203</v>
      </c>
    </row>
    <row r="14" spans="1:8" s="29" customFormat="1" ht="45.75" customHeight="1">
      <c r="A14" s="41">
        <v>48</v>
      </c>
      <c r="B14" s="13" t="s">
        <v>156</v>
      </c>
      <c r="C14" s="13" t="s">
        <v>157</v>
      </c>
      <c r="D14" s="13">
        <v>2</v>
      </c>
      <c r="E14" s="13" t="s">
        <v>50</v>
      </c>
      <c r="F14" s="13">
        <v>0</v>
      </c>
      <c r="G14" s="13"/>
      <c r="H14" s="13" t="s">
        <v>0</v>
      </c>
    </row>
    <row r="15" spans="1:8" s="29" customFormat="1" ht="192">
      <c r="A15" s="41">
        <v>49</v>
      </c>
      <c r="B15" s="13" t="s">
        <v>106</v>
      </c>
      <c r="C15" s="13" t="s">
        <v>158</v>
      </c>
      <c r="D15" s="13">
        <v>2</v>
      </c>
      <c r="E15" s="13" t="s">
        <v>52</v>
      </c>
      <c r="F15" s="13">
        <v>1</v>
      </c>
      <c r="G15" s="13" t="s">
        <v>194</v>
      </c>
      <c r="H15" s="13" t="s">
        <v>195</v>
      </c>
    </row>
    <row r="16" spans="1:8" ht="21.75" customHeight="1">
      <c r="A16" s="50" t="s">
        <v>164</v>
      </c>
      <c r="B16" s="51"/>
      <c r="C16" s="51"/>
      <c r="D16" s="42">
        <f>SUM(D2:D15)</f>
        <v>30</v>
      </c>
      <c r="E16" s="71"/>
      <c r="F16" s="73">
        <f>SUM(F2:F15)</f>
        <v>24</v>
      </c>
      <c r="G16" s="73"/>
      <c r="H16" s="73"/>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zoomScalePageLayoutView="0" workbookViewId="0" topLeftCell="C1">
      <selection activeCell="H5" sqref="H5"/>
    </sheetView>
  </sheetViews>
  <sheetFormatPr defaultColWidth="11.421875" defaultRowHeight="15"/>
  <cols>
    <col min="2" max="2" width="89.421875" style="0" customWidth="1"/>
    <col min="3" max="3" width="72.421875" style="0" customWidth="1"/>
    <col min="4" max="5" width="13.28125" style="0" customWidth="1"/>
    <col min="7" max="7" width="24.140625" style="0" customWidth="1"/>
    <col min="8" max="8" width="26.8515625" style="0" customWidth="1"/>
  </cols>
  <sheetData>
    <row r="1" spans="1:8" ht="18.75">
      <c r="A1" s="97" t="s">
        <v>128</v>
      </c>
      <c r="B1" s="98"/>
      <c r="C1" s="17" t="s">
        <v>42</v>
      </c>
      <c r="D1" s="18" t="s">
        <v>129</v>
      </c>
      <c r="E1" s="17" t="s">
        <v>46</v>
      </c>
      <c r="F1" s="18" t="s">
        <v>162</v>
      </c>
      <c r="G1" s="18" t="s">
        <v>130</v>
      </c>
      <c r="H1" s="18" t="s">
        <v>131</v>
      </c>
    </row>
    <row r="2" spans="1:8" s="29" customFormat="1" ht="60" customHeight="1">
      <c r="A2" s="28">
        <v>50</v>
      </c>
      <c r="B2" s="13" t="s">
        <v>105</v>
      </c>
      <c r="C2" s="13" t="s">
        <v>45</v>
      </c>
      <c r="D2" s="14">
        <v>2</v>
      </c>
      <c r="E2" s="14" t="s">
        <v>50</v>
      </c>
      <c r="F2" s="14">
        <v>0</v>
      </c>
      <c r="G2" s="14"/>
      <c r="H2" s="13" t="s">
        <v>1</v>
      </c>
    </row>
    <row r="3" spans="1:8" s="29" customFormat="1" ht="64.5">
      <c r="A3" s="28">
        <v>51</v>
      </c>
      <c r="B3" s="13" t="s">
        <v>140</v>
      </c>
      <c r="C3" s="13" t="s">
        <v>141</v>
      </c>
      <c r="D3" s="14">
        <v>2</v>
      </c>
      <c r="E3" s="14" t="s">
        <v>33</v>
      </c>
      <c r="F3" s="14">
        <v>2</v>
      </c>
      <c r="G3" s="13" t="s">
        <v>194</v>
      </c>
      <c r="H3" s="13" t="s">
        <v>209</v>
      </c>
    </row>
    <row r="4" spans="1:8" s="29" customFormat="1" ht="61.5" customHeight="1">
      <c r="A4" s="28">
        <v>52</v>
      </c>
      <c r="B4" s="13" t="s">
        <v>107</v>
      </c>
      <c r="C4" s="13" t="s">
        <v>184</v>
      </c>
      <c r="D4" s="30">
        <v>2</v>
      </c>
      <c r="E4" s="14" t="s">
        <v>50</v>
      </c>
      <c r="F4" s="30">
        <v>0</v>
      </c>
      <c r="G4" s="14"/>
      <c r="H4" s="13" t="s">
        <v>51</v>
      </c>
    </row>
    <row r="5" spans="1:8" s="29" customFormat="1" ht="51.75" customHeight="1">
      <c r="A5" s="28">
        <v>53</v>
      </c>
      <c r="B5" s="13" t="s">
        <v>87</v>
      </c>
      <c r="C5" s="13" t="s">
        <v>185</v>
      </c>
      <c r="D5" s="14">
        <v>2</v>
      </c>
      <c r="E5" s="14" t="s">
        <v>33</v>
      </c>
      <c r="F5" s="14">
        <v>2</v>
      </c>
      <c r="G5" s="76" t="s">
        <v>217</v>
      </c>
      <c r="H5" s="13"/>
    </row>
    <row r="6" spans="1:8" s="29" customFormat="1" ht="18.75">
      <c r="A6" s="48" t="s">
        <v>164</v>
      </c>
      <c r="B6" s="48"/>
      <c r="C6" s="48"/>
      <c r="D6" s="49">
        <f>SUM(D2:D5)</f>
        <v>8</v>
      </c>
      <c r="E6" s="68"/>
      <c r="F6" s="69">
        <f>SUM(F2:F5)</f>
        <v>4</v>
      </c>
      <c r="G6" s="69"/>
      <c r="H6" s="69"/>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B15" sqref="B15"/>
    </sheetView>
  </sheetViews>
  <sheetFormatPr defaultColWidth="11.421875" defaultRowHeight="15"/>
  <cols>
    <col min="2" max="2" width="91.421875" style="0" customWidth="1"/>
    <col min="3" max="3" width="35.7109375" style="0" customWidth="1"/>
    <col min="4" max="5" width="12.140625" style="0" customWidth="1"/>
    <col min="7" max="7" width="40.421875" style="0" customWidth="1"/>
    <col min="8" max="8" width="29.421875" style="0" customWidth="1"/>
  </cols>
  <sheetData>
    <row r="1" spans="1:8" ht="18.75">
      <c r="A1" s="93" t="s">
        <v>128</v>
      </c>
      <c r="B1" s="94"/>
      <c r="C1" s="17" t="s">
        <v>42</v>
      </c>
      <c r="D1" s="45" t="s">
        <v>129</v>
      </c>
      <c r="E1" s="17" t="s">
        <v>46</v>
      </c>
      <c r="F1" s="18" t="s">
        <v>162</v>
      </c>
      <c r="G1" s="18" t="s">
        <v>130</v>
      </c>
      <c r="H1" s="18" t="s">
        <v>131</v>
      </c>
    </row>
    <row r="2" spans="1:8" ht="51.75" customHeight="1">
      <c r="A2" s="28">
        <v>54</v>
      </c>
      <c r="B2" s="31" t="s">
        <v>85</v>
      </c>
      <c r="C2" s="31" t="s">
        <v>86</v>
      </c>
      <c r="D2" s="14">
        <v>2</v>
      </c>
      <c r="E2" s="13" t="s">
        <v>50</v>
      </c>
      <c r="F2" s="13">
        <v>0</v>
      </c>
      <c r="G2" s="13"/>
      <c r="H2" s="13" t="s">
        <v>2</v>
      </c>
    </row>
    <row r="3" spans="1:8" ht="51.75" customHeight="1">
      <c r="A3" s="28">
        <v>55</v>
      </c>
      <c r="B3" s="31" t="s">
        <v>108</v>
      </c>
      <c r="C3" s="31" t="s">
        <v>86</v>
      </c>
      <c r="D3" s="14">
        <v>2</v>
      </c>
      <c r="E3" s="13" t="s">
        <v>50</v>
      </c>
      <c r="F3" s="13">
        <v>0</v>
      </c>
      <c r="G3" s="13"/>
      <c r="H3" s="13" t="s">
        <v>3</v>
      </c>
    </row>
    <row r="4" spans="1:8" ht="42" customHeight="1">
      <c r="A4" s="28">
        <v>56</v>
      </c>
      <c r="B4" s="31" t="s">
        <v>109</v>
      </c>
      <c r="C4" s="31" t="s">
        <v>86</v>
      </c>
      <c r="D4" s="14">
        <v>2</v>
      </c>
      <c r="E4" s="13" t="s">
        <v>50</v>
      </c>
      <c r="F4" s="13">
        <v>0</v>
      </c>
      <c r="G4" s="13"/>
      <c r="H4" s="13" t="s">
        <v>4</v>
      </c>
    </row>
    <row r="5" spans="1:8" ht="47.25" customHeight="1">
      <c r="A5" s="28">
        <v>57</v>
      </c>
      <c r="B5" s="31" t="s">
        <v>113</v>
      </c>
      <c r="C5" s="31" t="s">
        <v>86</v>
      </c>
      <c r="D5" s="14">
        <v>2</v>
      </c>
      <c r="E5" s="13" t="s">
        <v>50</v>
      </c>
      <c r="F5" s="13">
        <v>0</v>
      </c>
      <c r="G5" s="13"/>
      <c r="H5" s="13" t="s">
        <v>5</v>
      </c>
    </row>
    <row r="6" spans="1:8" ht="47.25" customHeight="1">
      <c r="A6" s="28">
        <v>58</v>
      </c>
      <c r="B6" s="31" t="s">
        <v>63</v>
      </c>
      <c r="C6" s="31" t="s">
        <v>86</v>
      </c>
      <c r="D6" s="14">
        <v>2</v>
      </c>
      <c r="E6" s="13" t="s">
        <v>50</v>
      </c>
      <c r="F6" s="13">
        <v>0</v>
      </c>
      <c r="G6" s="13"/>
      <c r="H6" s="13"/>
    </row>
    <row r="7" spans="1:8" ht="35.25" customHeight="1">
      <c r="A7" s="28">
        <v>59</v>
      </c>
      <c r="B7" s="31" t="s">
        <v>159</v>
      </c>
      <c r="C7" s="31" t="s">
        <v>86</v>
      </c>
      <c r="D7" s="14">
        <v>2</v>
      </c>
      <c r="E7" s="13" t="s">
        <v>50</v>
      </c>
      <c r="F7" s="13">
        <v>0</v>
      </c>
      <c r="G7" s="13"/>
      <c r="H7" s="13" t="s">
        <v>6</v>
      </c>
    </row>
    <row r="8" spans="1:8" ht="59.25" customHeight="1">
      <c r="A8" s="28">
        <v>60</v>
      </c>
      <c r="B8" s="31" t="s">
        <v>62</v>
      </c>
      <c r="C8" s="31" t="s">
        <v>86</v>
      </c>
      <c r="D8" s="14">
        <v>2</v>
      </c>
      <c r="E8" s="13" t="s">
        <v>50</v>
      </c>
      <c r="F8" s="13">
        <v>0</v>
      </c>
      <c r="G8" s="13"/>
      <c r="H8" s="13" t="s">
        <v>6</v>
      </c>
    </row>
    <row r="9" spans="1:8" ht="55.5" customHeight="1">
      <c r="A9" s="28">
        <v>61</v>
      </c>
      <c r="B9" s="32" t="s">
        <v>142</v>
      </c>
      <c r="C9" s="31" t="s">
        <v>86</v>
      </c>
      <c r="D9" s="14">
        <v>2</v>
      </c>
      <c r="E9" s="13" t="s">
        <v>50</v>
      </c>
      <c r="F9" s="13">
        <v>0</v>
      </c>
      <c r="G9" s="13"/>
      <c r="H9" s="13" t="s">
        <v>7</v>
      </c>
    </row>
    <row r="10" spans="1:8" ht="18.75">
      <c r="A10" s="5" t="s">
        <v>164</v>
      </c>
      <c r="B10" s="48"/>
      <c r="C10" s="6"/>
      <c r="D10" s="3">
        <f>SUM(D2:D9)</f>
        <v>16</v>
      </c>
      <c r="E10" s="68"/>
      <c r="F10" s="69">
        <v>0</v>
      </c>
      <c r="G10" s="69"/>
      <c r="H10" s="69"/>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2011-09-28T01:46:36Z</dcterms:modified>
  <cp:category/>
  <cp:version/>
  <cp:contentType/>
  <cp:contentStatus/>
</cp:coreProperties>
</file>