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<sst xmlns="http://schemas.openxmlformats.org/spreadsheetml/2006/main" count="301" uniqueCount="177">
  <si>
    <t>Findings</t>
  </si>
  <si>
    <t>Yes</t>
  </si>
  <si>
    <t>No</t>
  </si>
  <si>
    <t>Partially</t>
  </si>
  <si>
    <t>Art 30(5)(b) gives something like this to the attorney general - but it doesn't quite fit within the idea of "promoting".</t>
  </si>
  <si>
    <t>Art 3(1) and Art 10 mention this - but are vague</t>
  </si>
  <si>
    <t>3(2) mentions the need to organize information, but if vague on how this should be done.</t>
  </si>
  <si>
    <t>Art 14</t>
  </si>
  <si>
    <t>Art 30(1)</t>
  </si>
  <si>
    <t>Art 30(6)</t>
  </si>
  <si>
    <t>Art 3(7) mentions the entire executive, and all other agencies of government But art 27 partially excludes the archives. Though this is mainly applied to material held in safe keeping that relates to third parties, they still use a point because they were overly broad excluding it as a class, rather than relying on an exclusion for personal information.</t>
  </si>
  <si>
    <t>3(7)</t>
  </si>
  <si>
    <t>2(2)</t>
  </si>
  <si>
    <t>Procedure isn't mentioned.</t>
  </si>
  <si>
    <t>Not mentioned.</t>
  </si>
  <si>
    <t>4(3) and 4(4)</t>
  </si>
  <si>
    <t>6(1) allows transfers, but permits them where another institution has a greater interest in the information</t>
  </si>
  <si>
    <t>5(a) - 7 days</t>
  </si>
  <si>
    <t>Art 7 - 7 additional days with notice requirement</t>
  </si>
  <si>
    <t>Act says that the fees are “limited to standard charges for document duplication and transcription where necessary”. Expert says that this is interpreted as an access fee, not a requesting fee.</t>
  </si>
  <si>
    <t>Art 9 limits them to "standard charges for document duplication and transcription where necessary”.</t>
  </si>
  <si>
    <t>Art 29 says that this overrules the official secrets act, and 31(2) reinforces this.</t>
  </si>
  <si>
    <t>16(1)(a) - commercial property/trade secrets. Art 18 - course materials or research materials prepared by faculty members.</t>
  </si>
  <si>
    <t xml:space="preserve">Public interest override applies in Art 12, 13, 15, 16 - everything except professional privilege. </t>
  </si>
  <si>
    <t>No sunset clauses</t>
  </si>
  <si>
    <t>15(2) allows individuals to consent, but provides no mechanism for consultation.</t>
  </si>
  <si>
    <t>Art 19</t>
  </si>
  <si>
    <t>5(b) requires reasons, Art 8 requires notification of appeal procedures.</t>
  </si>
  <si>
    <t>Section 24</t>
  </si>
  <si>
    <t>Section 20</t>
  </si>
  <si>
    <t xml:space="preserve">Art 11 creates a sanction for destroying documents or doctoring them, and Art 8 has a fine for witholding access wrongfully - between the 2 that seems to cover it. </t>
  </si>
  <si>
    <t>8(5) provides for a sanction for wrongfully withholding information.</t>
  </si>
  <si>
    <t>Section 2(3)(f). The Act requires every public institution to proactively publish the title and address of the appropriate officer of the institution to whom an application for information should be sent.</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</si>
  <si>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</si>
  <si>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</si>
  <si>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</si>
  <si>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Nigeria</t>
  </si>
  <si>
    <t>Name of the law and link: Freedom of Information Bill, 2011</t>
  </si>
  <si>
    <t>Person in charge: Michael Karanicolas</t>
  </si>
  <si>
    <t>Art 2(1)</t>
  </si>
  <si>
    <t>1 - The Act does not contain a specific “statement of principles” the “Explanatory Memorandum” explains the purpose and objectives of the Act which is to make “public records and information more freely available, provide for public access to public records and information, protect public records and information to the extent consistent with the public interest and the protection of personal privacy, protect serving public officers from adverse consequences for disclosing certain kinds of official information without authorization and establish procedures for the achievement of those purposes.”</t>
  </si>
  <si>
    <t>2(1) - right of any person.  Art 32 definition of person includes legal persons.</t>
  </si>
  <si>
    <t>2(1) - info of any kind in the custody of officials.</t>
  </si>
  <si>
    <t>2(1) - info of any kind in the custody of officials. 4(2) reaffirms this.</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</si>
  <si>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</si>
  <si>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</si>
  <si>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</si>
  <si>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</si>
  <si>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</si>
  <si>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</si>
  <si>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</si>
  <si>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</si>
  <si>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</si>
  <si>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Art 28(1)</t>
  </si>
  <si>
    <t>Art 28(2)</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</si>
  <si>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</si>
  <si>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</si>
  <si>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</si>
  <si>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</si>
  <si>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</si>
  <si>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</si>
  <si>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</si>
  <si>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</si>
  <si>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</si>
  <si>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</si>
  <si>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</si>
  <si>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</si>
  <si>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</si>
  <si>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</si>
  <si>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</si>
  <si>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</si>
  <si>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</si>
  <si>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</si>
  <si>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</si>
  <si>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</si>
  <si>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</si>
  <si>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</si>
  <si>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</si>
  <si>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</si>
  <si>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</si>
  <si>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</si>
  <si>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</si>
  <si>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</si>
  <si>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</si>
  <si>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</si>
  <si>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</si>
  <si>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</si>
  <si>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</si>
  <si>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</si>
  <si>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</si>
  <si>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</si>
  <si>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</si>
  <si>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</si>
  <si>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</si>
  <si>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</si>
  <si>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</si>
  <si>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</si>
  <si>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</si>
  <si>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</si>
  <si>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</si>
  <si>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</si>
  <si>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</si>
  <si>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</si>
  <si>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</si>
  <si>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</si>
  <si>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</si>
  <si>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</si>
  <si>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</si>
  <si>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</si>
  <si>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</si>
  <si>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</si>
  <si>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</si>
  <si>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</si>
  <si>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</si>
  <si>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</si>
  <si>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</si>
  <si>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</si>
  <si>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1 for partial, 2 for fully. </t>
  </si>
  <si>
    <t>Training programs for officials are required</t>
  </si>
  <si>
    <t>1. Right of Access</t>
  </si>
  <si>
    <t>Section</t>
  </si>
  <si>
    <t>Score</t>
  </si>
  <si>
    <t>Total score</t>
  </si>
  <si>
    <t>TOTAL</t>
  </si>
  <si>
    <t>Max Points</t>
  </si>
  <si>
    <t>Indicator</t>
  </si>
  <si>
    <t>Maximum</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</si>
  <si>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</si>
  <si>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</si>
  <si>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</si>
  <si>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</si>
  <si>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</si>
  <si>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</si>
  <si>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</si>
  <si>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</si>
  <si>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</si>
  <si>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</si>
  <si>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</si>
  <si>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</si>
  <si>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Score 1 for oversight body, 1 for immunity for others</t>
  </si>
  <si>
    <t>Score 2 for strong protections, 1 for moderate protections</t>
  </si>
  <si>
    <t>Requesters have the right to lodge a judicial appeal.</t>
  </si>
  <si>
    <t>1 for partially, 2 for fully.</t>
  </si>
  <si>
    <t>Expert reviewer: Edetaen Ojo</t>
  </si>
  <si>
    <t>Score: 90</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</si>
  <si>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</si>
  <si>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</si>
  <si>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</si>
  <si>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</si>
  <si>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</si>
  <si>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</si>
  <si>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</si>
  <si>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</si>
  <si>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</si>
  <si>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</si>
  <si>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</si>
  <si>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</si>
  <si>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</si>
  <si>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</si>
  <si>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Comments: The Freedom of Information Bill's extremely broad scope and strong promotional regime are significant strengths, but unfortunately its lack of an independent appeals body and the weakness of its judicial remedies are grave shortcomings which could strongly interfere with implementation of this newly passed law. </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</si>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</sst>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35" borderId="10" xfId="0" applyFill="1" applyBorder="1" applyAlignment="1">
      <alignment horizontal="center" vertical="center"/>
    </xf>
    <xf numFmtId="0" fontId="6" fillId="35" borderId="10" xfId="0" applyFont="1" applyFill="1" applyBorder="1" applyAlignment="1">
      <alignment horizontal="left" wrapText="1"/>
    </xf>
    <xf numFmtId="0" fontId="0" fillId="35" borderId="10" xfId="0"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0" borderId="10" xfId="0" applyFont="1" applyFill="1" applyBorder="1" applyAlignment="1">
      <alignment horizontal="center" vertical="center" wrapText="1"/>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0" fillId="35" borderId="10" xfId="0"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6"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7" xfId="0" applyFont="1" applyBorder="1" applyAlignment="1">
      <alignment horizontal="center" vertical="center"/>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Border="1" applyAlignment="1">
      <alignment/>
    </xf>
    <xf numFmtId="0" fontId="6" fillId="0" borderId="10" xfId="0" applyFont="1" applyBorder="1" applyAlignment="1">
      <alignment wrapText="1"/>
    </xf>
    <xf numFmtId="0" fontId="6" fillId="0" borderId="19" xfId="0" applyFont="1" applyBorder="1" applyAlignment="1">
      <alignment horizontal="left" vertical="center" wrapText="1"/>
    </xf>
    <xf numFmtId="0" fontId="6" fillId="0" borderId="18"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right"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horizontal="left"/>
    </xf>
    <xf numFmtId="0" fontId="6" fillId="0" borderId="10" xfId="0" applyFont="1" applyFill="1" applyBorder="1" applyAlignment="1">
      <alignment vertical="center" wrapText="1"/>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5" fillId="34" borderId="20" xfId="0" applyFont="1" applyFill="1" applyBorder="1" applyAlignment="1">
      <alignment/>
    </xf>
    <xf numFmtId="0" fontId="5" fillId="34" borderId="14" xfId="0" applyFont="1" applyFill="1" applyBorder="1" applyAlignment="1">
      <alignment/>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right"/>
    </xf>
    <xf numFmtId="0" fontId="6" fillId="0" borderId="18" xfId="0" applyFont="1" applyFill="1" applyBorder="1" applyAlignment="1">
      <alignment horizontal="right"/>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A1" sqref="A1"/>
    </sheetView>
  </sheetViews>
  <sheetFormatPr defaultColWidth="11.57421875" defaultRowHeight="15"/>
  <cols>
    <col min="1" max="1" width="36.140625" style="0" customWidth="1"/>
    <col min="2" max="3" width="16.140625" style="0" customWidth="1"/>
    <col min="4" max="16384" width="11.421875" style="0" customWidth="1"/>
  </cols>
  <sheetData>
    <row r="1" ht="18">
      <c r="A1" s="5" t="s">
        <v>162</v>
      </c>
    </row>
    <row r="4" ht="13.5">
      <c r="A4" s="1" t="s">
        <v>36</v>
      </c>
    </row>
    <row r="6" ht="13.5">
      <c r="A6" s="1" t="s">
        <v>37</v>
      </c>
    </row>
    <row r="8" ht="13.5">
      <c r="A8" s="1" t="s">
        <v>38</v>
      </c>
    </row>
    <row r="9" ht="13.5">
      <c r="A9" s="64" t="s">
        <v>143</v>
      </c>
    </row>
    <row r="11" spans="1:6" ht="51.75" customHeight="1">
      <c r="A11" s="65" t="s">
        <v>159</v>
      </c>
      <c r="B11" s="66"/>
      <c r="C11" s="66"/>
      <c r="D11" s="66"/>
      <c r="E11" s="66"/>
      <c r="F11" s="66"/>
    </row>
    <row r="14" ht="13.5">
      <c r="A14" s="1" t="s">
        <v>144</v>
      </c>
    </row>
    <row r="16" spans="1:3" ht="13.5">
      <c r="A16" s="12" t="s">
        <v>120</v>
      </c>
      <c r="B16" s="12" t="s">
        <v>124</v>
      </c>
      <c r="C16" s="12" t="s">
        <v>121</v>
      </c>
    </row>
    <row r="17" spans="1:3" ht="13.5">
      <c r="A17" s="9" t="s">
        <v>119</v>
      </c>
      <c r="B17" s="9">
        <f>'1. Right of Access'!D6</f>
        <v>6</v>
      </c>
      <c r="C17" s="15">
        <f>'1. Right of Access'!F6</f>
        <v>3</v>
      </c>
    </row>
    <row r="18" spans="1:5" ht="13.5">
      <c r="A18" s="9" t="s">
        <v>167</v>
      </c>
      <c r="B18" s="9">
        <f>'2. Scope'!D11</f>
        <v>30</v>
      </c>
      <c r="C18" s="9">
        <f>'2. Scope'!F11</f>
        <v>29</v>
      </c>
      <c r="E18" s="31"/>
    </row>
    <row r="19" spans="1:3" ht="13.5">
      <c r="A19" s="9" t="s">
        <v>166</v>
      </c>
      <c r="B19" s="9">
        <f>'3. Requesting Procedures '!D17</f>
        <v>30</v>
      </c>
      <c r="C19" s="15">
        <f>'3. Requesting Procedures '!F17</f>
        <v>14</v>
      </c>
    </row>
    <row r="20" spans="1:3" ht="13.5">
      <c r="A20" s="9" t="s">
        <v>152</v>
      </c>
      <c r="B20" s="9">
        <f>'4. Exceptions and Refusals  '!D10</f>
        <v>30</v>
      </c>
      <c r="C20" s="15">
        <f>'4. Exceptions and Refusals  '!F10</f>
        <v>22</v>
      </c>
    </row>
    <row r="21" spans="1:3" ht="13.5">
      <c r="A21" s="9" t="s">
        <v>165</v>
      </c>
      <c r="B21" s="9">
        <f>'5. Appeals '!D16</f>
        <v>30</v>
      </c>
      <c r="C21" s="15">
        <f>'5. Appeals '!F16</f>
        <v>4</v>
      </c>
    </row>
    <row r="22" spans="1:3" ht="13.5">
      <c r="A22" s="9" t="s">
        <v>164</v>
      </c>
      <c r="B22" s="9">
        <f>'6. Sanctions and Protections '!D6</f>
        <v>8</v>
      </c>
      <c r="C22" s="9">
        <f>'6. Sanctions and Protections '!F6</f>
        <v>7</v>
      </c>
    </row>
    <row r="23" spans="1:3" ht="13.5">
      <c r="A23" s="9" t="s">
        <v>163</v>
      </c>
      <c r="B23" s="9">
        <f>'7. Promotional Measures '!D10</f>
        <v>16</v>
      </c>
      <c r="C23" s="15">
        <f>'7. Promotional Measures '!F10</f>
        <v>11</v>
      </c>
    </row>
    <row r="24" spans="1:3" ht="13.5">
      <c r="A24" s="11" t="s">
        <v>122</v>
      </c>
      <c r="B24" s="11">
        <f>SUM(B17:B23)</f>
        <v>150</v>
      </c>
      <c r="C24" s="11">
        <f>SUM(C17:C23)</f>
        <v>90</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4" sqref="A4:A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67" t="s">
        <v>125</v>
      </c>
      <c r="B1" s="68"/>
      <c r="C1" s="16" t="s">
        <v>52</v>
      </c>
      <c r="D1" s="17" t="s">
        <v>126</v>
      </c>
      <c r="E1" s="17" t="s">
        <v>0</v>
      </c>
      <c r="F1" s="17" t="s">
        <v>121</v>
      </c>
      <c r="G1" s="17" t="s">
        <v>115</v>
      </c>
      <c r="H1" s="17" t="s">
        <v>116</v>
      </c>
    </row>
    <row r="2" spans="1:8" ht="78">
      <c r="A2" s="44">
        <v>1</v>
      </c>
      <c r="B2" s="45" t="s">
        <v>80</v>
      </c>
      <c r="C2" s="45" t="s">
        <v>127</v>
      </c>
      <c r="D2" s="46">
        <v>2</v>
      </c>
      <c r="E2" s="46" t="s">
        <v>1</v>
      </c>
      <c r="F2" s="55">
        <v>2</v>
      </c>
      <c r="G2" s="55" t="s">
        <v>39</v>
      </c>
      <c r="H2" s="47"/>
    </row>
    <row r="3" spans="1:8" ht="39">
      <c r="A3" s="48">
        <v>2</v>
      </c>
      <c r="B3" s="49" t="s">
        <v>88</v>
      </c>
      <c r="C3" s="50" t="s">
        <v>87</v>
      </c>
      <c r="D3" s="51">
        <v>2</v>
      </c>
      <c r="E3" s="51" t="s">
        <v>2</v>
      </c>
      <c r="F3" s="55">
        <v>0</v>
      </c>
      <c r="G3" s="55"/>
      <c r="H3" s="47"/>
    </row>
    <row r="4" spans="1:8" ht="169.5">
      <c r="A4" s="69">
        <v>3</v>
      </c>
      <c r="B4" s="49" t="s">
        <v>130</v>
      </c>
      <c r="C4" s="53" t="s">
        <v>89</v>
      </c>
      <c r="D4" s="71">
        <v>2</v>
      </c>
      <c r="E4" s="62" t="s">
        <v>1</v>
      </c>
      <c r="F4" s="73">
        <v>1</v>
      </c>
      <c r="G4" s="56" t="s">
        <v>40</v>
      </c>
      <c r="H4" s="47"/>
    </row>
    <row r="5" spans="1:8" ht="13.5">
      <c r="A5" s="70"/>
      <c r="B5" s="45" t="s">
        <v>131</v>
      </c>
      <c r="C5" s="54" t="s">
        <v>89</v>
      </c>
      <c r="D5" s="72"/>
      <c r="E5" s="62" t="s">
        <v>2</v>
      </c>
      <c r="F5" s="73"/>
      <c r="G5" s="55"/>
      <c r="H5" s="47"/>
    </row>
    <row r="6" spans="1:8" ht="18">
      <c r="A6" s="6" t="s">
        <v>123</v>
      </c>
      <c r="B6" s="7"/>
      <c r="C6" s="7"/>
      <c r="D6" s="4">
        <f>SUM(D2:D5)</f>
        <v>6</v>
      </c>
      <c r="E6" s="4"/>
      <c r="F6" s="4">
        <f>SUM(F2:F5)</f>
        <v>3</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4" sqref="A4"/>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74" t="s">
        <v>125</v>
      </c>
      <c r="B1" s="75"/>
      <c r="C1" s="13" t="s">
        <v>52</v>
      </c>
      <c r="D1" s="8" t="s">
        <v>126</v>
      </c>
      <c r="E1" s="8" t="s">
        <v>0</v>
      </c>
      <c r="F1" s="8" t="s">
        <v>121</v>
      </c>
      <c r="G1" s="8" t="s">
        <v>115</v>
      </c>
      <c r="H1" s="8" t="s">
        <v>116</v>
      </c>
    </row>
    <row r="2" spans="1:8" ht="39.75">
      <c r="A2" s="59">
        <v>4</v>
      </c>
      <c r="B2" s="56" t="s">
        <v>132</v>
      </c>
      <c r="C2" s="56" t="s">
        <v>173</v>
      </c>
      <c r="D2" s="55">
        <v>2</v>
      </c>
      <c r="E2" s="55" t="s">
        <v>1</v>
      </c>
      <c r="F2" s="55">
        <v>2</v>
      </c>
      <c r="G2" s="55" t="s">
        <v>41</v>
      </c>
      <c r="H2" s="55"/>
    </row>
    <row r="3" spans="1:8" ht="52.5">
      <c r="A3" s="59">
        <v>5</v>
      </c>
      <c r="B3" s="56" t="s">
        <v>55</v>
      </c>
      <c r="C3" s="56" t="s">
        <v>174</v>
      </c>
      <c r="D3" s="55">
        <v>4</v>
      </c>
      <c r="E3" s="55" t="s">
        <v>1</v>
      </c>
      <c r="F3" s="55">
        <v>4</v>
      </c>
      <c r="G3" s="55" t="s">
        <v>42</v>
      </c>
      <c r="H3" s="55"/>
    </row>
    <row r="4" spans="1:8" ht="39.75">
      <c r="A4" s="59">
        <v>6</v>
      </c>
      <c r="B4" s="56" t="s">
        <v>33</v>
      </c>
      <c r="C4" s="56" t="s">
        <v>149</v>
      </c>
      <c r="D4" s="55">
        <v>2</v>
      </c>
      <c r="E4" s="55" t="s">
        <v>1</v>
      </c>
      <c r="F4" s="55">
        <v>2</v>
      </c>
      <c r="G4" s="55" t="s">
        <v>43</v>
      </c>
      <c r="H4" s="55"/>
    </row>
    <row r="5" spans="1:8" ht="144">
      <c r="A5" s="59">
        <v>7</v>
      </c>
      <c r="B5" s="56" t="s">
        <v>138</v>
      </c>
      <c r="C5" s="56" t="s">
        <v>81</v>
      </c>
      <c r="D5" s="55">
        <v>8</v>
      </c>
      <c r="E5" s="55" t="s">
        <v>3</v>
      </c>
      <c r="F5" s="55">
        <v>7</v>
      </c>
      <c r="G5" s="55" t="s">
        <v>10</v>
      </c>
      <c r="H5" s="55"/>
    </row>
    <row r="6" spans="1:8" ht="52.5">
      <c r="A6" s="59">
        <v>8</v>
      </c>
      <c r="B6" s="56" t="s">
        <v>156</v>
      </c>
      <c r="C6" s="56" t="s">
        <v>98</v>
      </c>
      <c r="D6" s="55">
        <v>4</v>
      </c>
      <c r="E6" s="55" t="s">
        <v>1</v>
      </c>
      <c r="F6" s="55">
        <v>4</v>
      </c>
      <c r="G6" s="55" t="s">
        <v>11</v>
      </c>
      <c r="H6" s="55"/>
    </row>
    <row r="7" spans="1:8" ht="66">
      <c r="A7" s="59">
        <v>9</v>
      </c>
      <c r="B7" s="56" t="s">
        <v>56</v>
      </c>
      <c r="C7" s="56" t="s">
        <v>61</v>
      </c>
      <c r="D7" s="55">
        <v>4</v>
      </c>
      <c r="E7" s="55" t="s">
        <v>1</v>
      </c>
      <c r="F7" s="55">
        <v>4</v>
      </c>
      <c r="G7" s="55" t="s">
        <v>11</v>
      </c>
      <c r="H7" s="55"/>
    </row>
    <row r="8" spans="1:8" ht="27">
      <c r="A8" s="59">
        <v>10</v>
      </c>
      <c r="B8" s="56" t="s">
        <v>97</v>
      </c>
      <c r="C8" s="56" t="s">
        <v>74</v>
      </c>
      <c r="D8" s="55">
        <v>2</v>
      </c>
      <c r="E8" s="55" t="s">
        <v>1</v>
      </c>
      <c r="F8" s="55">
        <v>2</v>
      </c>
      <c r="G8" s="55" t="s">
        <v>11</v>
      </c>
      <c r="H8" s="55"/>
    </row>
    <row r="9" spans="1:8" ht="27">
      <c r="A9" s="59">
        <v>11</v>
      </c>
      <c r="B9" s="56" t="s">
        <v>57</v>
      </c>
      <c r="C9" s="56" t="s">
        <v>75</v>
      </c>
      <c r="D9" s="55">
        <v>2</v>
      </c>
      <c r="E9" s="55" t="s">
        <v>1</v>
      </c>
      <c r="F9" s="55">
        <v>2</v>
      </c>
      <c r="G9" s="55" t="s">
        <v>11</v>
      </c>
      <c r="H9" s="55"/>
    </row>
    <row r="10" spans="1:8" ht="27">
      <c r="A10" s="59">
        <v>12</v>
      </c>
      <c r="B10" s="56" t="s">
        <v>58</v>
      </c>
      <c r="C10" s="56" t="s">
        <v>76</v>
      </c>
      <c r="D10" s="57">
        <v>2</v>
      </c>
      <c r="E10" s="56" t="s">
        <v>1</v>
      </c>
      <c r="F10" s="57">
        <v>2</v>
      </c>
      <c r="G10" s="55" t="s">
        <v>11</v>
      </c>
      <c r="H10" s="55"/>
    </row>
    <row r="11" spans="1:8" ht="18">
      <c r="A11" s="6" t="s">
        <v>123</v>
      </c>
      <c r="B11" s="7"/>
      <c r="C11" s="7"/>
      <c r="D11" s="37">
        <f>SUM(D2:D10)</f>
        <v>30</v>
      </c>
      <c r="E11" s="37"/>
      <c r="F11" s="4">
        <f>SUM(F2:F10)</f>
        <v>29</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76" t="s">
        <v>125</v>
      </c>
      <c r="B1" s="77"/>
      <c r="C1" s="18" t="s">
        <v>52</v>
      </c>
      <c r="D1" s="19" t="s">
        <v>126</v>
      </c>
      <c r="E1" s="19" t="s">
        <v>0</v>
      </c>
      <c r="F1" s="19" t="s">
        <v>121</v>
      </c>
      <c r="G1" s="19" t="s">
        <v>115</v>
      </c>
      <c r="H1" s="19" t="s">
        <v>116</v>
      </c>
    </row>
    <row r="2" spans="1:8" ht="13.5">
      <c r="A2" s="20">
        <v>13</v>
      </c>
      <c r="B2" s="21" t="s">
        <v>86</v>
      </c>
      <c r="C2" s="21" t="s">
        <v>77</v>
      </c>
      <c r="D2" s="3">
        <v>2</v>
      </c>
      <c r="E2" s="3" t="s">
        <v>1</v>
      </c>
      <c r="F2" s="55">
        <v>2</v>
      </c>
      <c r="G2" s="55" t="s">
        <v>12</v>
      </c>
      <c r="H2" s="2"/>
    </row>
    <row r="3" spans="1:8" ht="39.75">
      <c r="A3" s="20">
        <v>14</v>
      </c>
      <c r="B3" s="21" t="s">
        <v>85</v>
      </c>
      <c r="C3" s="22" t="s">
        <v>62</v>
      </c>
      <c r="D3" s="3">
        <v>2</v>
      </c>
      <c r="E3" s="3" t="s">
        <v>2</v>
      </c>
      <c r="F3" s="55">
        <v>0</v>
      </c>
      <c r="G3" s="55" t="s">
        <v>13</v>
      </c>
      <c r="H3" s="2"/>
    </row>
    <row r="4" spans="1:8" ht="52.5">
      <c r="A4" s="20">
        <v>15</v>
      </c>
      <c r="B4" s="21" t="s">
        <v>84</v>
      </c>
      <c r="C4" s="21" t="s">
        <v>50</v>
      </c>
      <c r="D4" s="3">
        <v>2</v>
      </c>
      <c r="E4" s="3" t="s">
        <v>2</v>
      </c>
      <c r="F4" s="55">
        <v>0</v>
      </c>
      <c r="G4" s="55" t="s">
        <v>13</v>
      </c>
      <c r="H4" s="2"/>
    </row>
    <row r="5" spans="1:8" ht="39.75">
      <c r="A5" s="20">
        <v>16</v>
      </c>
      <c r="B5" s="21" t="s">
        <v>114</v>
      </c>
      <c r="C5" s="21" t="s">
        <v>107</v>
      </c>
      <c r="D5" s="3">
        <v>2</v>
      </c>
      <c r="E5" s="3" t="s">
        <v>2</v>
      </c>
      <c r="F5" s="55">
        <v>0</v>
      </c>
      <c r="G5" s="55" t="s">
        <v>14</v>
      </c>
      <c r="H5" s="2"/>
    </row>
    <row r="6" spans="1:8" ht="27">
      <c r="A6" s="20">
        <v>17</v>
      </c>
      <c r="B6" s="21" t="s">
        <v>90</v>
      </c>
      <c r="C6" s="23" t="s">
        <v>101</v>
      </c>
      <c r="D6" s="3">
        <v>2</v>
      </c>
      <c r="E6" s="3" t="s">
        <v>1</v>
      </c>
      <c r="F6" s="55">
        <v>2</v>
      </c>
      <c r="G6" s="55" t="s">
        <v>15</v>
      </c>
      <c r="H6" s="2"/>
    </row>
    <row r="7" spans="1:8" ht="27">
      <c r="A7" s="20">
        <v>18</v>
      </c>
      <c r="B7" s="21" t="s">
        <v>106</v>
      </c>
      <c r="C7" s="21" t="s">
        <v>102</v>
      </c>
      <c r="D7" s="3">
        <v>2</v>
      </c>
      <c r="E7" s="3" t="s">
        <v>2</v>
      </c>
      <c r="F7" s="55">
        <v>0</v>
      </c>
      <c r="G7" s="55" t="s">
        <v>14</v>
      </c>
      <c r="H7" s="2"/>
    </row>
    <row r="8" spans="1:8" ht="66">
      <c r="A8" s="20">
        <v>19</v>
      </c>
      <c r="B8" s="21" t="s">
        <v>47</v>
      </c>
      <c r="C8" s="21" t="s">
        <v>153</v>
      </c>
      <c r="D8" s="3">
        <v>2</v>
      </c>
      <c r="E8" s="3" t="s">
        <v>3</v>
      </c>
      <c r="F8" s="55">
        <v>1</v>
      </c>
      <c r="G8" s="55" t="s">
        <v>16</v>
      </c>
      <c r="H8" s="2"/>
    </row>
    <row r="9" spans="1:8" ht="39.75">
      <c r="A9" s="20">
        <v>20</v>
      </c>
      <c r="B9" s="21" t="s">
        <v>133</v>
      </c>
      <c r="C9" s="21" t="s">
        <v>103</v>
      </c>
      <c r="D9" s="3">
        <v>2</v>
      </c>
      <c r="E9" s="3" t="s">
        <v>2</v>
      </c>
      <c r="F9" s="55">
        <v>0</v>
      </c>
      <c r="G9" s="55" t="s">
        <v>14</v>
      </c>
      <c r="H9" s="2"/>
    </row>
    <row r="10" spans="1:8" ht="13.5">
      <c r="A10" s="20">
        <v>21</v>
      </c>
      <c r="B10" s="21" t="s">
        <v>134</v>
      </c>
      <c r="C10" s="21" t="s">
        <v>63</v>
      </c>
      <c r="D10" s="3">
        <v>2</v>
      </c>
      <c r="E10" s="3" t="s">
        <v>2</v>
      </c>
      <c r="F10" s="55">
        <v>0</v>
      </c>
      <c r="G10" s="55"/>
      <c r="H10" s="2"/>
    </row>
    <row r="11" spans="1:8" ht="39.75">
      <c r="A11" s="20">
        <v>22</v>
      </c>
      <c r="B11" s="21" t="s">
        <v>48</v>
      </c>
      <c r="C11" s="21" t="s">
        <v>64</v>
      </c>
      <c r="D11" s="3">
        <v>2</v>
      </c>
      <c r="E11" s="3" t="s">
        <v>1</v>
      </c>
      <c r="F11" s="55">
        <v>2</v>
      </c>
      <c r="G11" s="55" t="s">
        <v>17</v>
      </c>
      <c r="H11" s="2"/>
    </row>
    <row r="12" spans="1:8" ht="27">
      <c r="A12" s="20">
        <v>23</v>
      </c>
      <c r="B12" s="21" t="s">
        <v>49</v>
      </c>
      <c r="C12" s="21"/>
      <c r="D12" s="3">
        <v>2</v>
      </c>
      <c r="E12" s="3" t="s">
        <v>1</v>
      </c>
      <c r="F12" s="55">
        <v>2</v>
      </c>
      <c r="G12" s="55" t="s">
        <v>18</v>
      </c>
      <c r="H12" s="2"/>
    </row>
    <row r="13" spans="1:8" s="30" customFormat="1" ht="91.5">
      <c r="A13" s="20">
        <v>24</v>
      </c>
      <c r="B13" s="21" t="s">
        <v>105</v>
      </c>
      <c r="C13" s="21" t="s">
        <v>104</v>
      </c>
      <c r="D13" s="24">
        <v>2</v>
      </c>
      <c r="E13" s="24" t="s">
        <v>1</v>
      </c>
      <c r="F13" s="55">
        <v>2</v>
      </c>
      <c r="G13" s="55" t="s">
        <v>19</v>
      </c>
      <c r="H13" s="3"/>
    </row>
    <row r="14" spans="1:8" s="29" customFormat="1" ht="66">
      <c r="A14" s="26">
        <v>25</v>
      </c>
      <c r="B14" s="27" t="s">
        <v>160</v>
      </c>
      <c r="C14" s="27" t="s">
        <v>79</v>
      </c>
      <c r="D14" s="28">
        <v>2</v>
      </c>
      <c r="E14" s="28" t="s">
        <v>3</v>
      </c>
      <c r="F14" s="55">
        <v>1</v>
      </c>
      <c r="G14" s="55" t="s">
        <v>20</v>
      </c>
      <c r="H14" s="38"/>
    </row>
    <row r="15" spans="1:8" ht="13.5">
      <c r="A15" s="20">
        <v>26</v>
      </c>
      <c r="B15" s="21" t="s">
        <v>161</v>
      </c>
      <c r="C15" s="21"/>
      <c r="D15" s="24">
        <v>2</v>
      </c>
      <c r="E15" s="24" t="s">
        <v>2</v>
      </c>
      <c r="F15" s="55">
        <v>0</v>
      </c>
      <c r="G15" s="55"/>
      <c r="H15" s="2"/>
    </row>
    <row r="16" spans="1:8" ht="39.75">
      <c r="A16" s="20">
        <v>27</v>
      </c>
      <c r="B16" s="21" t="s">
        <v>108</v>
      </c>
      <c r="C16" s="21" t="s">
        <v>104</v>
      </c>
      <c r="D16" s="24">
        <v>2</v>
      </c>
      <c r="E16" s="24" t="s">
        <v>1</v>
      </c>
      <c r="F16" s="55">
        <v>2</v>
      </c>
      <c r="G16" s="55"/>
      <c r="H16" s="2"/>
    </row>
    <row r="17" spans="1:8" ht="18">
      <c r="A17" s="6" t="s">
        <v>123</v>
      </c>
      <c r="B17" s="7"/>
      <c r="C17" s="7"/>
      <c r="D17" s="4">
        <f>SUM(D2:D16)</f>
        <v>30</v>
      </c>
      <c r="E17" s="4"/>
      <c r="F17" s="4">
        <f>SUM(F2:F16)</f>
        <v>14</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78" t="s">
        <v>125</v>
      </c>
      <c r="B1" s="79"/>
      <c r="C1" s="35" t="s">
        <v>52</v>
      </c>
      <c r="D1" s="36" t="s">
        <v>126</v>
      </c>
      <c r="E1" s="36" t="s">
        <v>0</v>
      </c>
      <c r="F1" s="36" t="s">
        <v>121</v>
      </c>
      <c r="G1" s="36" t="s">
        <v>115</v>
      </c>
      <c r="H1" s="36" t="s">
        <v>116</v>
      </c>
    </row>
    <row r="2" spans="1:8" ht="66">
      <c r="A2" s="59">
        <v>28</v>
      </c>
      <c r="B2" s="55" t="s">
        <v>73</v>
      </c>
      <c r="C2" s="55" t="s">
        <v>175</v>
      </c>
      <c r="D2" s="55">
        <v>4</v>
      </c>
      <c r="E2" s="55" t="s">
        <v>1</v>
      </c>
      <c r="F2" s="55">
        <v>4</v>
      </c>
      <c r="G2" s="55" t="s">
        <v>21</v>
      </c>
      <c r="H2" s="52"/>
    </row>
    <row r="3" spans="1:8" ht="91.5">
      <c r="A3" s="58">
        <v>29</v>
      </c>
      <c r="B3" s="55" t="s">
        <v>34</v>
      </c>
      <c r="C3" s="60" t="s">
        <v>176</v>
      </c>
      <c r="D3" s="60">
        <v>10</v>
      </c>
      <c r="E3" s="60" t="s">
        <v>1</v>
      </c>
      <c r="F3" s="55">
        <v>10</v>
      </c>
      <c r="G3" s="55"/>
      <c r="H3" s="52"/>
    </row>
    <row r="4" spans="1:8" ht="91.5">
      <c r="A4" s="59">
        <v>30</v>
      </c>
      <c r="B4" s="55" t="s">
        <v>72</v>
      </c>
      <c r="C4" s="55" t="s">
        <v>111</v>
      </c>
      <c r="D4" s="55">
        <v>4</v>
      </c>
      <c r="E4" s="55" t="s">
        <v>3</v>
      </c>
      <c r="F4" s="55">
        <v>2</v>
      </c>
      <c r="G4" s="55" t="s">
        <v>22</v>
      </c>
      <c r="H4" s="52"/>
    </row>
    <row r="5" spans="1:8" ht="66">
      <c r="A5" s="58">
        <v>31</v>
      </c>
      <c r="B5" s="55" t="s">
        <v>154</v>
      </c>
      <c r="C5" s="55" t="s">
        <v>65</v>
      </c>
      <c r="D5" s="55">
        <v>4</v>
      </c>
      <c r="E5" s="55" t="s">
        <v>3</v>
      </c>
      <c r="F5" s="55">
        <v>3</v>
      </c>
      <c r="G5" s="55" t="s">
        <v>23</v>
      </c>
      <c r="H5" s="52"/>
    </row>
    <row r="6" spans="1:8" ht="39.75">
      <c r="A6" s="59">
        <v>32</v>
      </c>
      <c r="B6" s="55" t="s">
        <v>45</v>
      </c>
      <c r="C6" s="55" t="s">
        <v>150</v>
      </c>
      <c r="D6" s="55">
        <v>2</v>
      </c>
      <c r="E6" s="55" t="s">
        <v>2</v>
      </c>
      <c r="F6" s="55">
        <v>0</v>
      </c>
      <c r="G6" s="55" t="s">
        <v>24</v>
      </c>
      <c r="H6" s="52"/>
    </row>
    <row r="7" spans="1:8" ht="66">
      <c r="A7" s="59">
        <v>33</v>
      </c>
      <c r="B7" s="55" t="s">
        <v>46</v>
      </c>
      <c r="C7" s="55" t="s">
        <v>128</v>
      </c>
      <c r="D7" s="55">
        <v>2</v>
      </c>
      <c r="E7" s="55" t="s">
        <v>2</v>
      </c>
      <c r="F7" s="55">
        <v>0</v>
      </c>
      <c r="G7" s="55" t="s">
        <v>25</v>
      </c>
      <c r="H7" s="52"/>
    </row>
    <row r="8" spans="1:8" ht="39.75">
      <c r="A8" s="59">
        <v>34</v>
      </c>
      <c r="B8" s="55" t="s">
        <v>78</v>
      </c>
      <c r="C8" s="55" t="s">
        <v>71</v>
      </c>
      <c r="D8" s="55">
        <v>2</v>
      </c>
      <c r="E8" s="55" t="s">
        <v>1</v>
      </c>
      <c r="F8" s="55">
        <v>2</v>
      </c>
      <c r="G8" s="55" t="s">
        <v>26</v>
      </c>
      <c r="H8" s="52"/>
    </row>
    <row r="9" spans="1:8" ht="52.5">
      <c r="A9" s="59">
        <v>35</v>
      </c>
      <c r="B9" s="55" t="s">
        <v>155</v>
      </c>
      <c r="C9" s="55" t="s">
        <v>151</v>
      </c>
      <c r="D9" s="55">
        <v>2</v>
      </c>
      <c r="E9" s="55" t="s">
        <v>3</v>
      </c>
      <c r="F9" s="55">
        <v>1</v>
      </c>
      <c r="G9" s="55" t="s">
        <v>27</v>
      </c>
      <c r="H9" s="52"/>
    </row>
    <row r="10" spans="1:8" ht="18">
      <c r="A10" s="39" t="s">
        <v>123</v>
      </c>
      <c r="B10" s="10"/>
      <c r="C10" s="10"/>
      <c r="D10" s="11">
        <f>SUM(D2:D9)</f>
        <v>30</v>
      </c>
      <c r="E10" s="11"/>
      <c r="F10" s="11">
        <f>SUM(F2:F9)</f>
        <v>22</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34" customWidth="1"/>
    <col min="2" max="2" width="59.00390625" style="34" customWidth="1"/>
    <col min="3" max="3" width="59.8515625" style="34" customWidth="1"/>
    <col min="4" max="5" width="12.140625" style="34" customWidth="1"/>
    <col min="6" max="6" width="11.421875" style="34" customWidth="1"/>
    <col min="7" max="7" width="40.8515625" style="34" customWidth="1"/>
    <col min="8" max="8" width="24.00390625" style="0" customWidth="1"/>
    <col min="9" max="16384" width="11.421875" style="0" customWidth="1"/>
  </cols>
  <sheetData>
    <row r="1" spans="1:8" ht="19.5" customHeight="1">
      <c r="A1" s="80" t="s">
        <v>125</v>
      </c>
      <c r="B1" s="81"/>
      <c r="C1" s="8" t="s">
        <v>52</v>
      </c>
      <c r="D1" s="8" t="s">
        <v>126</v>
      </c>
      <c r="E1" s="8" t="s">
        <v>0</v>
      </c>
      <c r="F1" s="8" t="s">
        <v>121</v>
      </c>
      <c r="G1" s="8" t="s">
        <v>115</v>
      </c>
      <c r="H1" s="8" t="s">
        <v>116</v>
      </c>
    </row>
    <row r="2" spans="1:8" ht="39.75">
      <c r="A2" s="61">
        <v>36</v>
      </c>
      <c r="B2" s="55" t="s">
        <v>66</v>
      </c>
      <c r="C2" s="55" t="s">
        <v>67</v>
      </c>
      <c r="D2" s="55">
        <v>2</v>
      </c>
      <c r="E2" s="55" t="s">
        <v>2</v>
      </c>
      <c r="F2" s="55">
        <v>0</v>
      </c>
      <c r="G2" s="55"/>
      <c r="H2" s="2"/>
    </row>
    <row r="3" spans="1:8" s="30" customFormat="1" ht="39.75">
      <c r="A3" s="61">
        <v>37</v>
      </c>
      <c r="B3" s="55" t="s">
        <v>51</v>
      </c>
      <c r="C3" s="55" t="s">
        <v>112</v>
      </c>
      <c r="D3" s="55">
        <v>2</v>
      </c>
      <c r="E3" s="55" t="s">
        <v>2</v>
      </c>
      <c r="F3" s="55">
        <v>0</v>
      </c>
      <c r="G3" s="55"/>
      <c r="H3" s="3"/>
    </row>
    <row r="4" spans="1:8" s="30" customFormat="1" ht="52.5">
      <c r="A4" s="61">
        <v>38</v>
      </c>
      <c r="B4" s="55" t="s">
        <v>169</v>
      </c>
      <c r="C4" s="55" t="s">
        <v>170</v>
      </c>
      <c r="D4" s="55">
        <v>2</v>
      </c>
      <c r="E4" s="55" t="s">
        <v>2</v>
      </c>
      <c r="F4" s="55">
        <v>0</v>
      </c>
      <c r="G4" s="55"/>
      <c r="H4" s="3"/>
    </row>
    <row r="5" spans="1:8" s="30" customFormat="1" ht="39.75">
      <c r="A5" s="61">
        <v>39</v>
      </c>
      <c r="B5" s="55" t="s">
        <v>113</v>
      </c>
      <c r="C5" s="55" t="s">
        <v>59</v>
      </c>
      <c r="D5" s="55">
        <v>2</v>
      </c>
      <c r="E5" s="55" t="s">
        <v>2</v>
      </c>
      <c r="F5" s="55">
        <v>0</v>
      </c>
      <c r="G5" s="55"/>
      <c r="H5" s="3"/>
    </row>
    <row r="6" spans="1:8" s="30" customFormat="1" ht="39.75">
      <c r="A6" s="61">
        <v>40</v>
      </c>
      <c r="B6" s="55" t="s">
        <v>99</v>
      </c>
      <c r="C6" s="55" t="s">
        <v>60</v>
      </c>
      <c r="D6" s="55">
        <v>2</v>
      </c>
      <c r="E6" s="55" t="s">
        <v>2</v>
      </c>
      <c r="F6" s="55">
        <v>0</v>
      </c>
      <c r="G6" s="55"/>
      <c r="H6" s="3"/>
    </row>
    <row r="7" spans="1:8" s="30" customFormat="1" ht="39.75">
      <c r="A7" s="61">
        <v>41</v>
      </c>
      <c r="B7" s="55" t="s">
        <v>109</v>
      </c>
      <c r="C7" s="55" t="s">
        <v>129</v>
      </c>
      <c r="D7" s="55">
        <v>2</v>
      </c>
      <c r="E7" s="55" t="s">
        <v>2</v>
      </c>
      <c r="F7" s="55">
        <v>0</v>
      </c>
      <c r="G7" s="55"/>
      <c r="H7" s="3"/>
    </row>
    <row r="8" spans="1:8" s="30" customFormat="1" ht="13.5">
      <c r="A8" s="61">
        <v>42</v>
      </c>
      <c r="B8" s="55" t="s">
        <v>110</v>
      </c>
      <c r="C8" s="55" t="s">
        <v>168</v>
      </c>
      <c r="D8" s="55">
        <v>2</v>
      </c>
      <c r="E8" s="55" t="s">
        <v>2</v>
      </c>
      <c r="F8" s="55">
        <v>0</v>
      </c>
      <c r="G8" s="55"/>
      <c r="H8" s="3"/>
    </row>
    <row r="9" spans="1:8" s="30" customFormat="1" ht="39.75">
      <c r="A9" s="61">
        <v>43</v>
      </c>
      <c r="B9" s="55" t="s">
        <v>82</v>
      </c>
      <c r="C9" s="55" t="s">
        <v>83</v>
      </c>
      <c r="D9" s="55">
        <v>2</v>
      </c>
      <c r="E9" s="55" t="s">
        <v>2</v>
      </c>
      <c r="F9" s="55">
        <v>0</v>
      </c>
      <c r="G9" s="55"/>
      <c r="H9" s="3"/>
    </row>
    <row r="10" spans="1:8" s="30" customFormat="1" ht="13.5">
      <c r="A10" s="61">
        <v>44</v>
      </c>
      <c r="B10" s="55" t="s">
        <v>141</v>
      </c>
      <c r="C10" s="55" t="s">
        <v>142</v>
      </c>
      <c r="D10" s="55">
        <v>2</v>
      </c>
      <c r="E10" s="55" t="s">
        <v>1</v>
      </c>
      <c r="F10" s="46">
        <v>2</v>
      </c>
      <c r="G10" s="62" t="s">
        <v>29</v>
      </c>
      <c r="H10" s="3"/>
    </row>
    <row r="11" spans="1:8" s="30" customFormat="1" ht="39.75">
      <c r="A11" s="61">
        <v>45</v>
      </c>
      <c r="B11" s="55" t="s">
        <v>145</v>
      </c>
      <c r="C11" s="55" t="s">
        <v>171</v>
      </c>
      <c r="D11" s="55">
        <v>2</v>
      </c>
      <c r="E11" s="55" t="s">
        <v>2</v>
      </c>
      <c r="F11" s="55">
        <v>0</v>
      </c>
      <c r="G11" s="55"/>
      <c r="H11" s="3"/>
    </row>
    <row r="12" spans="1:8" s="30" customFormat="1" ht="66">
      <c r="A12" s="61">
        <v>46</v>
      </c>
      <c r="B12" s="55" t="s">
        <v>146</v>
      </c>
      <c r="C12" s="55" t="s">
        <v>147</v>
      </c>
      <c r="D12" s="55">
        <v>4</v>
      </c>
      <c r="E12" s="55" t="s">
        <v>2</v>
      </c>
      <c r="F12" s="55">
        <v>0</v>
      </c>
      <c r="G12" s="55"/>
      <c r="H12" s="3"/>
    </row>
    <row r="13" spans="1:8" s="30" customFormat="1" ht="27">
      <c r="A13" s="61">
        <v>47</v>
      </c>
      <c r="B13" s="55" t="s">
        <v>148</v>
      </c>
      <c r="C13" s="55" t="s">
        <v>172</v>
      </c>
      <c r="D13" s="55">
        <v>2</v>
      </c>
      <c r="E13" s="55" t="s">
        <v>2</v>
      </c>
      <c r="F13" s="55">
        <v>0</v>
      </c>
      <c r="G13" s="55"/>
      <c r="H13" s="3"/>
    </row>
    <row r="14" spans="1:8" s="30" customFormat="1" ht="39.75">
      <c r="A14" s="61">
        <v>48</v>
      </c>
      <c r="B14" s="55" t="s">
        <v>157</v>
      </c>
      <c r="C14" s="55" t="s">
        <v>158</v>
      </c>
      <c r="D14" s="55">
        <v>2</v>
      </c>
      <c r="E14" s="55" t="s">
        <v>1</v>
      </c>
      <c r="F14" s="46">
        <v>2</v>
      </c>
      <c r="G14" s="46" t="s">
        <v>28</v>
      </c>
      <c r="H14" s="3"/>
    </row>
    <row r="15" spans="1:8" s="30" customFormat="1" ht="39.75">
      <c r="A15" s="61">
        <v>49</v>
      </c>
      <c r="B15" s="55" t="s">
        <v>92</v>
      </c>
      <c r="C15" s="55" t="s">
        <v>117</v>
      </c>
      <c r="D15" s="55">
        <v>2</v>
      </c>
      <c r="E15" s="55" t="s">
        <v>2</v>
      </c>
      <c r="F15" s="55">
        <v>0</v>
      </c>
      <c r="G15" s="55"/>
      <c r="H15" s="3"/>
    </row>
    <row r="16" spans="1:8" ht="21.75" customHeight="1">
      <c r="A16" s="42" t="s">
        <v>123</v>
      </c>
      <c r="B16" s="43"/>
      <c r="C16" s="43"/>
      <c r="D16" s="33">
        <f>SUM(D2:D15)</f>
        <v>30</v>
      </c>
      <c r="E16" s="33"/>
      <c r="F16" s="33">
        <f>SUM(F2:F15)</f>
        <v>4</v>
      </c>
      <c r="G16" s="33"/>
      <c r="H16" s="33"/>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A1" sqref="A1:B1"/>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30.8515625" style="0" customWidth="1"/>
    <col min="8" max="8" width="26.8515625" style="0" customWidth="1"/>
    <col min="9" max="16384" width="11.421875" style="0" customWidth="1"/>
  </cols>
  <sheetData>
    <row r="1" spans="1:8" ht="18">
      <c r="A1" s="82" t="s">
        <v>125</v>
      </c>
      <c r="B1" s="83"/>
      <c r="C1" s="18" t="s">
        <v>52</v>
      </c>
      <c r="D1" s="19" t="s">
        <v>126</v>
      </c>
      <c r="E1" s="19" t="s">
        <v>0</v>
      </c>
      <c r="F1" s="19" t="s">
        <v>121</v>
      </c>
      <c r="G1" s="19" t="s">
        <v>115</v>
      </c>
      <c r="H1" s="19" t="s">
        <v>116</v>
      </c>
    </row>
    <row r="2" spans="1:8" s="30" customFormat="1" ht="78.75">
      <c r="A2" s="32">
        <v>50</v>
      </c>
      <c r="B2" s="14" t="s">
        <v>91</v>
      </c>
      <c r="C2" s="14" t="s">
        <v>35</v>
      </c>
      <c r="D2" s="14">
        <v>2</v>
      </c>
      <c r="E2" s="14" t="s">
        <v>1</v>
      </c>
      <c r="F2" s="14">
        <v>2</v>
      </c>
      <c r="G2" s="14" t="s">
        <v>30</v>
      </c>
      <c r="H2" s="25"/>
    </row>
    <row r="3" spans="1:8" s="30" customFormat="1" ht="39.75">
      <c r="A3" s="32">
        <v>51</v>
      </c>
      <c r="B3" s="14" t="s">
        <v>135</v>
      </c>
      <c r="C3" s="14" t="s">
        <v>136</v>
      </c>
      <c r="D3" s="14">
        <v>2</v>
      </c>
      <c r="E3" s="14" t="s">
        <v>3</v>
      </c>
      <c r="F3" s="14">
        <v>1</v>
      </c>
      <c r="G3" s="14" t="s">
        <v>31</v>
      </c>
      <c r="H3" s="25"/>
    </row>
    <row r="4" spans="1:8" s="30" customFormat="1" ht="39.75">
      <c r="A4" s="32">
        <v>52</v>
      </c>
      <c r="B4" s="14" t="s">
        <v>93</v>
      </c>
      <c r="C4" s="14" t="s">
        <v>139</v>
      </c>
      <c r="D4" s="14">
        <v>2</v>
      </c>
      <c r="E4" s="14" t="s">
        <v>1</v>
      </c>
      <c r="F4" s="14">
        <v>2</v>
      </c>
      <c r="G4" s="14" t="s">
        <v>53</v>
      </c>
      <c r="H4" s="25"/>
    </row>
    <row r="5" spans="1:8" s="30" customFormat="1" ht="27">
      <c r="A5" s="32">
        <v>53</v>
      </c>
      <c r="B5" s="14" t="s">
        <v>70</v>
      </c>
      <c r="C5" s="14" t="s">
        <v>140</v>
      </c>
      <c r="D5" s="14">
        <v>2</v>
      </c>
      <c r="E5" s="14" t="s">
        <v>1</v>
      </c>
      <c r="F5" s="14">
        <v>2</v>
      </c>
      <c r="G5" s="14" t="s">
        <v>54</v>
      </c>
      <c r="H5" s="25"/>
    </row>
    <row r="6" spans="1:8" s="30" customFormat="1" ht="18">
      <c r="A6" s="40" t="s">
        <v>123</v>
      </c>
      <c r="B6" s="40"/>
      <c r="C6" s="40"/>
      <c r="D6" s="41">
        <f>SUM(D2:D5)</f>
        <v>8</v>
      </c>
      <c r="E6" s="41"/>
      <c r="F6" s="41">
        <f>SUM(F2:F5)</f>
        <v>7</v>
      </c>
      <c r="G6" s="40"/>
      <c r="H6" s="40"/>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8.421875" style="0" customWidth="1"/>
    <col min="8" max="8" width="29.421875" style="0" customWidth="1"/>
    <col min="9" max="16384" width="11.421875" style="0" customWidth="1"/>
  </cols>
  <sheetData>
    <row r="1" spans="1:8" ht="18">
      <c r="A1" s="78" t="s">
        <v>125</v>
      </c>
      <c r="B1" s="79"/>
      <c r="C1" s="18" t="s">
        <v>52</v>
      </c>
      <c r="D1" s="36" t="s">
        <v>126</v>
      </c>
      <c r="E1" s="36" t="s">
        <v>0</v>
      </c>
      <c r="F1" s="36" t="s">
        <v>121</v>
      </c>
      <c r="G1" s="36" t="s">
        <v>115</v>
      </c>
      <c r="H1" s="36" t="s">
        <v>116</v>
      </c>
    </row>
    <row r="2" spans="1:8" ht="52.5">
      <c r="A2" s="59">
        <v>54</v>
      </c>
      <c r="B2" s="63" t="s">
        <v>96</v>
      </c>
      <c r="C2" s="63" t="s">
        <v>69</v>
      </c>
      <c r="D2" s="55">
        <v>2</v>
      </c>
      <c r="E2" s="55" t="s">
        <v>1</v>
      </c>
      <c r="F2" s="55">
        <v>2</v>
      </c>
      <c r="G2" s="55" t="s">
        <v>32</v>
      </c>
      <c r="H2" s="52"/>
    </row>
    <row r="3" spans="1:8" ht="39.75">
      <c r="A3" s="59">
        <v>55</v>
      </c>
      <c r="B3" s="63" t="s">
        <v>94</v>
      </c>
      <c r="C3" s="63" t="s">
        <v>69</v>
      </c>
      <c r="D3" s="55">
        <v>2</v>
      </c>
      <c r="E3" s="55" t="s">
        <v>3</v>
      </c>
      <c r="F3" s="55">
        <v>1</v>
      </c>
      <c r="G3" s="55" t="s">
        <v>4</v>
      </c>
      <c r="H3" s="52"/>
    </row>
    <row r="4" spans="1:8" ht="25.5">
      <c r="A4" s="59">
        <v>56</v>
      </c>
      <c r="B4" s="63" t="s">
        <v>95</v>
      </c>
      <c r="C4" s="63" t="s">
        <v>69</v>
      </c>
      <c r="D4" s="55">
        <v>2</v>
      </c>
      <c r="E4" s="55" t="s">
        <v>2</v>
      </c>
      <c r="F4" s="55">
        <v>0</v>
      </c>
      <c r="G4" s="55"/>
      <c r="H4" s="52"/>
    </row>
    <row r="5" spans="1:8" ht="25.5">
      <c r="A5" s="59">
        <v>57</v>
      </c>
      <c r="B5" s="63" t="s">
        <v>100</v>
      </c>
      <c r="C5" s="63" t="s">
        <v>69</v>
      </c>
      <c r="D5" s="55">
        <v>2</v>
      </c>
      <c r="E5" s="55" t="s">
        <v>3</v>
      </c>
      <c r="F5" s="55">
        <v>1</v>
      </c>
      <c r="G5" s="55" t="s">
        <v>5</v>
      </c>
      <c r="H5" s="52"/>
    </row>
    <row r="6" spans="1:8" ht="27">
      <c r="A6" s="59">
        <v>58</v>
      </c>
      <c r="B6" s="63" t="s">
        <v>44</v>
      </c>
      <c r="C6" s="63" t="s">
        <v>69</v>
      </c>
      <c r="D6" s="55">
        <v>2</v>
      </c>
      <c r="E6" s="55" t="s">
        <v>3</v>
      </c>
      <c r="F6" s="55">
        <v>1</v>
      </c>
      <c r="G6" s="55" t="s">
        <v>6</v>
      </c>
      <c r="H6" s="52"/>
    </row>
    <row r="7" spans="1:8" ht="13.5">
      <c r="A7" s="59">
        <v>59</v>
      </c>
      <c r="B7" s="63" t="s">
        <v>118</v>
      </c>
      <c r="C7" s="63" t="s">
        <v>69</v>
      </c>
      <c r="D7" s="55">
        <v>2</v>
      </c>
      <c r="E7" s="55" t="s">
        <v>1</v>
      </c>
      <c r="F7" s="55">
        <v>2</v>
      </c>
      <c r="G7" s="55" t="s">
        <v>7</v>
      </c>
      <c r="H7" s="52"/>
    </row>
    <row r="8" spans="1:8" ht="25.5">
      <c r="A8" s="59">
        <v>60</v>
      </c>
      <c r="B8" s="63" t="s">
        <v>68</v>
      </c>
      <c r="C8" s="63" t="s">
        <v>69</v>
      </c>
      <c r="D8" s="55">
        <v>2</v>
      </c>
      <c r="E8" s="55" t="s">
        <v>1</v>
      </c>
      <c r="F8" s="55">
        <v>2</v>
      </c>
      <c r="G8" s="55" t="s">
        <v>8</v>
      </c>
      <c r="H8" s="52"/>
    </row>
    <row r="9" spans="1:8" ht="25.5">
      <c r="A9" s="59">
        <v>61</v>
      </c>
      <c r="B9" s="45" t="s">
        <v>137</v>
      </c>
      <c r="C9" s="63" t="s">
        <v>69</v>
      </c>
      <c r="D9" s="55">
        <v>2</v>
      </c>
      <c r="E9" s="55" t="s">
        <v>1</v>
      </c>
      <c r="F9" s="55">
        <v>2</v>
      </c>
      <c r="G9" s="55" t="s">
        <v>9</v>
      </c>
      <c r="H9" s="52"/>
    </row>
    <row r="10" spans="1:8" ht="18">
      <c r="A10" s="6" t="s">
        <v>123</v>
      </c>
      <c r="B10" s="40"/>
      <c r="C10" s="7"/>
      <c r="D10" s="4">
        <f>SUM(D2:D9)</f>
        <v>16</v>
      </c>
      <c r="E10" s="4"/>
      <c r="F10" s="4">
        <f>SUM(F2:F9)</f>
        <v>11</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2012-07-10T17:38:57Z</dcterms:modified>
  <cp:category/>
  <cp:version/>
  <cp:contentType/>
  <cp:contentStatus/>
</cp:coreProperties>
</file>