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20" yWindow="65056"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<sst xmlns="http://schemas.openxmlformats.org/spreadsheetml/2006/main" count="310" uniqueCount="188">
  <si>
    <t xml:space="preserve">Art 27 provides for an appeal, but is vague as to how it works. Recours hiérarchique and recours gracieux are internal mechanisms, but the procedure is not defined here. </t>
  </si>
  <si>
    <t>Yes - to the ombudsman. Article 28 (Mediateur de la Republique)</t>
  </si>
  <si>
    <t>Ombudsman Act s 3 - can only be dismissed by constitutional court and are appointed by the judiciary.</t>
  </si>
  <si>
    <t>Art 30 - implies they are accountable to the president, rather than to parliament.</t>
  </si>
  <si>
    <t xml:space="preserve">Ombudsman Act 5 prohibits the omb. from being an elected official, or standing for office in the 1st election following his term. </t>
  </si>
  <si>
    <t>Art 14 grants power to compel testimony. Art 15 allows them to review nearly all classified documents.</t>
  </si>
  <si>
    <t>Art 27</t>
  </si>
  <si>
    <t>Omb Act s 6 allows anyone to launch an appeal - no lawyer.</t>
  </si>
  <si>
    <t>Omb Act s 6 provides appeals for any government mismanagement.</t>
  </si>
  <si>
    <t>Art 28 and 29 has a timeline for the Ombudsman, as well as some procedures.</t>
  </si>
  <si>
    <t>No mention. Under French law however, the burden of proof is on the requester. In administrative law, there would be some exceptions but it is likely that Niger law is the same, and most likely burden of proof on the resquester therefore.</t>
  </si>
  <si>
    <t>Art 10 of the Omb Act implies that they are recommendations.</t>
  </si>
  <si>
    <t>Art 32 seems to cover this</t>
  </si>
  <si>
    <t>Findings</t>
  </si>
  <si>
    <t>No</t>
  </si>
  <si>
    <t>Yes</t>
  </si>
  <si>
    <t>Partially</t>
  </si>
  <si>
    <t>Art 4 - no mention of  citizenship, no mention of right of legal entities</t>
  </si>
  <si>
    <t>Art 2 includes data received. Definition is somewhat closed, but seems to touch all the right bases.</t>
  </si>
  <si>
    <t>Art 2 includes data as well as documents</t>
  </si>
  <si>
    <t>Article 2 and 3 applies the law to any body responsible for public services - that should include the entire government.</t>
  </si>
  <si>
    <t>Legislature is responsible for public services.</t>
  </si>
  <si>
    <t>Judiciary is responsible for public services.</t>
  </si>
  <si>
    <t>Not specifically listed in the law.</t>
  </si>
  <si>
    <t>Responsible for public services.</t>
  </si>
  <si>
    <t>Art 2 seems to include any body that carries out a public function, but no mention of public financing.</t>
  </si>
  <si>
    <t>Not mentioned.</t>
  </si>
  <si>
    <t>No mention of procedure.</t>
  </si>
  <si>
    <t>Art 19 - requests must be in writing - procedure is otherwise vague.</t>
  </si>
  <si>
    <t>Art 24 contains procedures for assistance, but no clarification procedure.</t>
  </si>
  <si>
    <t>Art 24 is neither specific enough nor broad enough to get points here.</t>
  </si>
  <si>
    <t>Art 19</t>
  </si>
  <si>
    <t>Art 10 - referrals, not transfers</t>
  </si>
  <si>
    <t>Art 19 - 15 working days</t>
  </si>
  <si>
    <t>No extensions</t>
  </si>
  <si>
    <t>Art 4 and 18</t>
  </si>
  <si>
    <t>Art 18 - conditions set by decree seems to suggest centrally set. Also - fees are  limited to cost of reproduction.</t>
  </si>
  <si>
    <t>Art 17 allows for some conditions on reuse</t>
  </si>
  <si>
    <t>Art 13 refers to other legislation</t>
  </si>
  <si>
    <t xml:space="preserve">Art 9 - does not apply to draft or incomplete documents. Art 11 limit on vexatious claims is overly broad. </t>
  </si>
  <si>
    <t>Art 12 - commercial secrets.</t>
  </si>
  <si>
    <t>Comments: The law's broad scope and application are strengths, as is its (reasonably) robust appeals mechanism, which is run through the Ombudsman. The law's chief weaknesses include poor general recognition of the right to access all government documents and a weak promotional regime. However this is far from a bad law, and as one of the newest access laws in the world we hope that the provisions here will be robustly implemented.</t>
  </si>
  <si>
    <t>Score: 82</t>
  </si>
  <si>
    <t xml:space="preserve">Art 33 provides whistleblower protection for any breaches of duty, negligence, etc, but this is not the same as a public interest override. </t>
  </si>
  <si>
    <t>Art 20 - requirement for reasons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</si>
  <si>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</si>
  <si>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</si>
  <si>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</si>
  <si>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</si>
  <si>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Country: Niger</t>
  </si>
  <si>
    <t>Name of the law and link: Ordinance No 2011-22</t>
  </si>
  <si>
    <t>Person in charge: Michael Karanicolas</t>
  </si>
  <si>
    <t>See also the Ombudsman Act (in french) - http://www.droit-afrique.com/images/textes/Niger/Niger%20-%20Loi%202008%20mediateur%20de%20la%20Republique.pdf and the Constitution - http://democratie.francophonie.org/IMG/pdf/Niger.pdf</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</si>
  <si>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</si>
  <si>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</si>
  <si>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</si>
  <si>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</si>
  <si>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There is a condition about reparing harm caused by breaches of the Act, but this doesn't seem to cover it. Omb Act s 9 allows the Ombudsman to suggest remedial action.</t>
  </si>
  <si>
    <t>No - article 33 allows for punishments for disclosing info wrongly, but s 4 of the Ombudsman Act gives the Ombudsman immunity.</t>
  </si>
  <si>
    <t>Art 33</t>
  </si>
  <si>
    <t>Art 28 - the ombudsman</t>
  </si>
  <si>
    <t>Art 15 - register of key documents</t>
  </si>
  <si>
    <t>Art 30 - though the report is presented to the President, rather than to Parliament, the fact that it is public is enough to satisfy this category.</t>
  </si>
  <si>
    <t>Not found in Niger's constitution.</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</si>
  <si>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</si>
  <si>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</si>
  <si>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</si>
  <si>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</si>
  <si>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</si>
  <si>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</si>
  <si>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</si>
  <si>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</si>
  <si>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</si>
  <si>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</si>
  <si>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</si>
  <si>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</si>
  <si>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</si>
  <si>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</si>
  <si>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</si>
  <si>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7. Promotional Measures</t>
  </si>
  <si>
    <t>6. Sanctions and Protections</t>
  </si>
  <si>
    <t>5. Appeals</t>
  </si>
  <si>
    <t>3. Requesting Procedures</t>
  </si>
  <si>
    <t>2. Scope</t>
  </si>
  <si>
    <t>Score N=0, Y=2 points</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</si>
  <si>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</si>
  <si>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</si>
  <si>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</si>
  <si>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</si>
  <si>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</si>
  <si>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</si>
  <si>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</si>
  <si>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Score 1 for oversight body, 1 for immunity for others</t>
  </si>
  <si>
    <t>Score 2 for strong protections, 1 for moderate protections</t>
  </si>
  <si>
    <t>Requesters have the right to lodge a judicial appeal.</t>
  </si>
  <si>
    <t>1 for partially, 2 for fully.</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</si>
  <si>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</si>
  <si>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</si>
  <si>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</si>
  <si>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</si>
  <si>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</si>
  <si>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</si>
  <si>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</si>
  <si>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</si>
  <si>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</si>
  <si>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</si>
  <si>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</si>
  <si>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</si>
  <si>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Training programs for officials are required</t>
  </si>
  <si>
    <t>1. Right of Access</t>
  </si>
  <si>
    <t>Section</t>
  </si>
  <si>
    <t>Score</t>
  </si>
  <si>
    <t>Total score</t>
  </si>
  <si>
    <t>TOTAL</t>
  </si>
  <si>
    <t>Max Points</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</si>
  <si>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</si>
  <si>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</si>
  <si>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</si>
  <si>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</si>
  <si>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</si>
  <si>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</si>
  <si>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</si>
  <si>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</si>
  <si>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</si>
  <si>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</si>
  <si>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</si>
  <si>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</si>
  <si>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</si>
  <si>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</si>
  <si>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</si>
  <si>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</si>
  <si>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</si>
  <si>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</si>
  <si>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</si>
  <si>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</si>
  <si>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</si>
  <si>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</si>
  <si>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</si>
  <si>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</si>
  <si>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</si>
  <si>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</si>
  <si>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</si>
  <si>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</si>
  <si>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</si>
  <si>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</si>
  <si>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</si>
  <si>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</si>
  <si>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</si>
  <si>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</si>
  <si>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</si>
  <si>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</si>
  <si>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</si>
  <si>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</si>
  <si>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</si>
  <si>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</si>
  <si>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</si>
  <si>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</si>
  <si>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</si>
  <si>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</si>
  <si>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</si>
  <si>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</si>
  <si>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</si>
  <si>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</si>
  <si>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</si>
  <si>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</si>
  <si>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</si>
  <si>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</si>
  <si>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</si>
  <si>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</si>
  <si>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</si>
  <si>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</si>
  <si>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</si>
  <si>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</si>
  <si>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</si>
  <si>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</si>
  <si>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</si>
  <si>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</si>
  <si>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</si>
  <si>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</si>
  <si>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</si>
  <si>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</si>
  <si>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</si>
  <si>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</si>
  <si>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</si>
  <si>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Expert Reviewer: Agnes Ebo’o</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</si>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</sst>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9">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
      <sz val="10"/>
      <color indexed="10"/>
      <name val="Verdana"/>
      <family val="0"/>
    </font>
    <font>
      <sz val="10"/>
      <name val="Verdana"/>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77">
    <xf numFmtId="0" fontId="0" fillId="0" borderId="0" xfId="0" applyAlignment="1">
      <alignment/>
    </xf>
    <xf numFmtId="0" fontId="4" fillId="0" borderId="0" xfId="0" applyFont="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2" borderId="0" xfId="0" applyFill="1" applyAlignment="1">
      <alignment/>
    </xf>
    <xf numFmtId="0" fontId="0" fillId="0" borderId="0" xfId="0" applyFill="1" applyAlignment="1">
      <alignment/>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horizontal="left" vertical="center" wrapText="1"/>
    </xf>
    <xf numFmtId="0" fontId="6" fillId="0" borderId="10" xfId="0" applyFont="1" applyBorder="1" applyAlignment="1">
      <alignmen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0" borderId="16" xfId="0" applyFont="1" applyFill="1" applyBorder="1" applyAlignment="1">
      <alignment horizontal="center" vertical="center" wrapText="1"/>
    </xf>
    <xf numFmtId="0" fontId="0" fillId="0" borderId="0" xfId="0" applyAlignment="1">
      <alignment/>
    </xf>
    <xf numFmtId="0" fontId="6" fillId="0" borderId="10" xfId="0" applyNumberFormat="1" applyFont="1" applyFill="1" applyBorder="1" applyAlignment="1">
      <alignment horizontal="left" wrapText="1"/>
    </xf>
    <xf numFmtId="0" fontId="6" fillId="2" borderId="10" xfId="0" applyFont="1" applyFill="1" applyBorder="1" applyAlignment="1">
      <alignment horizontal="left" wrapText="1"/>
    </xf>
    <xf numFmtId="0" fontId="6" fillId="0" borderId="0" xfId="0" applyFont="1" applyAlignment="1">
      <alignment/>
    </xf>
    <xf numFmtId="0" fontId="6" fillId="0" borderId="0" xfId="0" applyFont="1" applyFill="1" applyAlignment="1">
      <alignment/>
    </xf>
    <xf numFmtId="0" fontId="6" fillId="2" borderId="0" xfId="0" applyFont="1" applyFill="1" applyAlignment="1">
      <alignment/>
    </xf>
    <xf numFmtId="0" fontId="6" fillId="0" borderId="10" xfId="0" applyFont="1" applyFill="1" applyBorder="1" applyAlignment="1">
      <alignment horizontal="center" vertical="center" wrapText="1"/>
    </xf>
    <xf numFmtId="0" fontId="6" fillId="0" borderId="16"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4" fillId="0" borderId="0" xfId="0" applyFont="1" applyAlignment="1">
      <alignment/>
    </xf>
    <xf numFmtId="0" fontId="27" fillId="0" borderId="10" xfId="0" applyFont="1" applyBorder="1" applyAlignment="1">
      <alignment wrapText="1"/>
    </xf>
    <xf numFmtId="0" fontId="6" fillId="0" borderId="10" xfId="0" applyFont="1" applyBorder="1" applyAlignment="1">
      <alignment horizontal="center" vertical="center" wrapText="1"/>
    </xf>
    <xf numFmtId="0" fontId="6" fillId="0" borderId="10" xfId="0" applyFont="1" applyFill="1" applyBorder="1" applyAlignment="1">
      <alignment horizontal="right" wrapText="1"/>
    </xf>
    <xf numFmtId="0" fontId="6" fillId="0" borderId="10" xfId="0" applyFont="1" applyFill="1" applyBorder="1" applyAlignment="1">
      <alignment wrapText="1"/>
    </xf>
    <xf numFmtId="0" fontId="6" fillId="0" borderId="10" xfId="0" applyFont="1" applyFill="1" applyBorder="1" applyAlignment="1">
      <alignment horizontal="left" wrapText="1"/>
    </xf>
    <xf numFmtId="0" fontId="6" fillId="2" borderId="10" xfId="0" applyFont="1" applyFill="1" applyBorder="1" applyAlignment="1">
      <alignment horizontal="center" vertical="center" wrapText="1"/>
    </xf>
    <xf numFmtId="0" fontId="6" fillId="2" borderId="10" xfId="0" applyFont="1" applyFill="1" applyBorder="1" applyAlignment="1">
      <alignment wrapText="1"/>
    </xf>
    <xf numFmtId="0" fontId="28" fillId="0" borderId="10" xfId="0" applyFont="1" applyFill="1" applyBorder="1" applyAlignment="1">
      <alignment wrapText="1"/>
    </xf>
    <xf numFmtId="0" fontId="27" fillId="0" borderId="10" xfId="0" applyFont="1" applyFill="1" applyBorder="1" applyAlignment="1">
      <alignment wrapText="1"/>
    </xf>
    <xf numFmtId="0" fontId="28" fillId="0" borderId="10" xfId="0" applyFont="1" applyFill="1" applyBorder="1" applyAlignment="1">
      <alignment wrapText="1"/>
    </xf>
    <xf numFmtId="0" fontId="4" fillId="0" borderId="0" xfId="0" applyFont="1" applyAlignment="1">
      <alignment/>
    </xf>
    <xf numFmtId="0" fontId="4" fillId="0" borderId="0" xfId="0" applyFont="1" applyAlignment="1">
      <alignment wrapText="1"/>
    </xf>
    <xf numFmtId="0" fontId="0" fillId="0" borderId="0" xfId="0" applyAlignment="1">
      <alignment/>
    </xf>
    <xf numFmtId="0" fontId="5" fillId="4" borderId="17" xfId="0" applyFont="1" applyFill="1" applyBorder="1" applyAlignment="1">
      <alignment/>
    </xf>
    <xf numFmtId="0" fontId="5" fillId="4" borderId="14" xfId="0" applyFont="1" applyFill="1" applyBorder="1" applyAlignment="1">
      <alignment/>
    </xf>
    <xf numFmtId="0" fontId="6" fillId="0" borderId="10" xfId="0" applyFont="1" applyFill="1" applyBorder="1" applyAlignment="1">
      <alignment horizontal="center" vertical="center" wrapText="1"/>
    </xf>
    <xf numFmtId="0" fontId="6" fillId="0" borderId="10" xfId="0" applyFont="1" applyFill="1" applyBorder="1" applyAlignment="1">
      <alignment horizontal="right" wrapText="1"/>
    </xf>
    <xf numFmtId="0" fontId="6" fillId="0" borderId="10" xfId="0" applyFont="1" applyBorder="1" applyAlignment="1">
      <alignment horizontal="right" wrapText="1"/>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
      <c r="A1" s="3" t="s">
        <v>78</v>
      </c>
    </row>
    <row r="4" ht="15">
      <c r="A4" s="1" t="s">
        <v>49</v>
      </c>
    </row>
    <row r="5" ht="15">
      <c r="A5" s="38"/>
    </row>
    <row r="6" ht="15">
      <c r="A6" s="1" t="s">
        <v>50</v>
      </c>
    </row>
    <row r="7" ht="15">
      <c r="A7" s="48" t="s">
        <v>52</v>
      </c>
    </row>
    <row r="8" ht="15">
      <c r="A8" s="38"/>
    </row>
    <row r="9" ht="15">
      <c r="A9" s="38"/>
    </row>
    <row r="10" ht="15">
      <c r="A10" s="1" t="s">
        <v>51</v>
      </c>
    </row>
    <row r="11" ht="15">
      <c r="A11" s="59" t="s">
        <v>184</v>
      </c>
    </row>
    <row r="12" ht="15">
      <c r="A12" s="38"/>
    </row>
    <row r="13" spans="1:6" ht="84" customHeight="1">
      <c r="A13" s="60" t="s">
        <v>41</v>
      </c>
      <c r="B13" s="61"/>
      <c r="C13" s="61"/>
      <c r="D13" s="61"/>
      <c r="E13" s="61"/>
      <c r="F13" s="61"/>
    </row>
    <row r="15" ht="15">
      <c r="A15" s="1" t="s">
        <v>42</v>
      </c>
    </row>
    <row r="17" spans="1:3" ht="15">
      <c r="A17" s="10" t="s">
        <v>110</v>
      </c>
      <c r="B17" s="10" t="s">
        <v>114</v>
      </c>
      <c r="C17" s="10" t="s">
        <v>111</v>
      </c>
    </row>
    <row r="18" spans="1:3" ht="15">
      <c r="A18" s="7" t="s">
        <v>109</v>
      </c>
      <c r="B18" s="7">
        <f>'1. Right of Access'!D6</f>
        <v>6</v>
      </c>
      <c r="C18" s="12">
        <f>'1. Right of Access'!F6</f>
        <v>0</v>
      </c>
    </row>
    <row r="19" spans="1:5" ht="15">
      <c r="A19" s="7" t="s">
        <v>83</v>
      </c>
      <c r="B19" s="7">
        <f>'2. Scope'!D11</f>
        <v>30</v>
      </c>
      <c r="C19" s="7">
        <f>'2. Scope'!F11</f>
        <v>27</v>
      </c>
      <c r="E19" s="19"/>
    </row>
    <row r="20" spans="1:3" ht="15">
      <c r="A20" s="7" t="s">
        <v>82</v>
      </c>
      <c r="B20" s="7">
        <f>'3. Requesting Procedures '!D17</f>
        <v>30</v>
      </c>
      <c r="C20" s="12">
        <f>'3. Requesting Procedures '!F17</f>
        <v>13</v>
      </c>
    </row>
    <row r="21" spans="1:3" ht="15">
      <c r="A21" s="7" t="s">
        <v>68</v>
      </c>
      <c r="B21" s="7">
        <f>'4. Exceptions and Refusals  '!D10</f>
        <v>30</v>
      </c>
      <c r="C21" s="12">
        <f>'4. Exceptions and Refusals  '!F10</f>
        <v>13</v>
      </c>
    </row>
    <row r="22" spans="1:3" ht="15">
      <c r="A22" s="7" t="s">
        <v>81</v>
      </c>
      <c r="B22" s="7">
        <f>'5. Appeals '!D16</f>
        <v>30</v>
      </c>
      <c r="C22" s="12">
        <f>'5. Appeals '!F16</f>
        <v>17</v>
      </c>
    </row>
    <row r="23" spans="1:3" ht="15">
      <c r="A23" s="7" t="s">
        <v>80</v>
      </c>
      <c r="B23" s="7">
        <f>'6. Sanctions and Protections '!D6</f>
        <v>8</v>
      </c>
      <c r="C23" s="7">
        <f>'6. Sanctions and Protections '!F6</f>
        <v>6</v>
      </c>
    </row>
    <row r="24" spans="1:3" ht="15">
      <c r="A24" s="7" t="s">
        <v>79</v>
      </c>
      <c r="B24" s="7">
        <f>'7. Promotional Measures '!D10</f>
        <v>16</v>
      </c>
      <c r="C24" s="12">
        <f>'7. Promotional Measures '!F10</f>
        <v>6</v>
      </c>
    </row>
    <row r="25" spans="1:3" ht="15">
      <c r="A25" s="9" t="s">
        <v>112</v>
      </c>
      <c r="B25" s="9">
        <f>SUM(B18:B24)</f>
        <v>150</v>
      </c>
      <c r="C25" s="9">
        <f>SUM(C18:C24)</f>
        <v>82</v>
      </c>
    </row>
  </sheetData>
  <sheetProtection/>
  <mergeCells count="1">
    <mergeCell ref="A13:F1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E4" sqref="E4:E5"/>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62" t="s">
        <v>115</v>
      </c>
      <c r="B1" s="63"/>
      <c r="C1" s="13" t="s">
        <v>174</v>
      </c>
      <c r="D1" s="14" t="s">
        <v>116</v>
      </c>
      <c r="E1" s="14" t="s">
        <v>13</v>
      </c>
      <c r="F1" s="14" t="s">
        <v>111</v>
      </c>
      <c r="G1" s="14" t="s">
        <v>117</v>
      </c>
      <c r="H1" s="14" t="s">
        <v>118</v>
      </c>
    </row>
    <row r="2" spans="1:8" ht="60">
      <c r="A2" s="44">
        <v>1</v>
      </c>
      <c r="B2" s="30" t="s">
        <v>141</v>
      </c>
      <c r="C2" s="30" t="s">
        <v>119</v>
      </c>
      <c r="D2" s="35">
        <v>2</v>
      </c>
      <c r="E2" s="35" t="s">
        <v>14</v>
      </c>
      <c r="F2" s="34">
        <v>0</v>
      </c>
      <c r="G2" s="34" t="s">
        <v>63</v>
      </c>
      <c r="H2" s="34"/>
    </row>
    <row r="3" spans="1:8" ht="36">
      <c r="A3" s="50">
        <v>2</v>
      </c>
      <c r="B3" s="33" t="s">
        <v>149</v>
      </c>
      <c r="C3" s="33" t="s">
        <v>148</v>
      </c>
      <c r="D3" s="34">
        <v>2</v>
      </c>
      <c r="E3" s="34" t="s">
        <v>14</v>
      </c>
      <c r="F3" s="34">
        <v>0</v>
      </c>
      <c r="G3" s="49"/>
      <c r="H3" s="34"/>
    </row>
    <row r="4" spans="1:8" ht="24">
      <c r="A4" s="64">
        <v>3</v>
      </c>
      <c r="B4" s="33" t="s">
        <v>122</v>
      </c>
      <c r="C4" s="33" t="s">
        <v>150</v>
      </c>
      <c r="D4" s="65">
        <v>2</v>
      </c>
      <c r="E4" s="36" t="s">
        <v>14</v>
      </c>
      <c r="F4" s="66">
        <v>0</v>
      </c>
      <c r="G4" s="34"/>
      <c r="H4" s="34"/>
    </row>
    <row r="5" spans="1:8" ht="15">
      <c r="A5" s="64"/>
      <c r="B5" s="30" t="s">
        <v>123</v>
      </c>
      <c r="C5" s="30" t="s">
        <v>150</v>
      </c>
      <c r="D5" s="65"/>
      <c r="E5" s="36" t="s">
        <v>14</v>
      </c>
      <c r="F5" s="66"/>
      <c r="G5" s="34"/>
      <c r="H5" s="34"/>
    </row>
    <row r="6" spans="1:8" ht="18">
      <c r="A6" s="4" t="s">
        <v>113</v>
      </c>
      <c r="B6" s="5"/>
      <c r="C6" s="5"/>
      <c r="D6" s="2">
        <f>SUM(D2:D5)</f>
        <v>6</v>
      </c>
      <c r="E6" s="2"/>
      <c r="F6" s="2">
        <f>SUM(F2:F5)</f>
        <v>0</v>
      </c>
      <c r="G6" s="2"/>
      <c r="H6" s="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9" sqref="A9"/>
    </sheetView>
  </sheetViews>
  <sheetFormatPr defaultColWidth="11.421875" defaultRowHeight="15"/>
  <cols>
    <col min="2" max="2" width="80.00390625" style="0" customWidth="1"/>
    <col min="3" max="3" width="52.57421875" style="0" customWidth="1"/>
    <col min="4" max="5" width="12.140625" style="0" customWidth="1"/>
    <col min="6" max="6" width="8.57421875" style="0" customWidth="1"/>
    <col min="7" max="7" width="33.00390625" style="0" customWidth="1"/>
    <col min="8" max="8" width="30.140625" style="0" customWidth="1"/>
  </cols>
  <sheetData>
    <row r="1" spans="1:8" s="3" customFormat="1" ht="21.75" customHeight="1">
      <c r="A1" s="67" t="s">
        <v>115</v>
      </c>
      <c r="B1" s="68"/>
      <c r="C1" s="11" t="s">
        <v>174</v>
      </c>
      <c r="D1" s="6" t="s">
        <v>116</v>
      </c>
      <c r="E1" s="6" t="s">
        <v>13</v>
      </c>
      <c r="F1" s="6" t="s">
        <v>111</v>
      </c>
      <c r="G1" s="6" t="s">
        <v>117</v>
      </c>
      <c r="H1" s="6" t="s">
        <v>118</v>
      </c>
    </row>
    <row r="2" spans="1:8" ht="37.5">
      <c r="A2" s="44">
        <v>4</v>
      </c>
      <c r="B2" s="36" t="s">
        <v>85</v>
      </c>
      <c r="C2" s="36" t="s">
        <v>53</v>
      </c>
      <c r="D2" s="35">
        <v>2</v>
      </c>
      <c r="E2" s="35" t="s">
        <v>15</v>
      </c>
      <c r="F2" s="52">
        <v>2</v>
      </c>
      <c r="G2" s="52" t="s">
        <v>17</v>
      </c>
      <c r="H2" s="34"/>
    </row>
    <row r="3" spans="1:8" ht="37.5">
      <c r="A3" s="44">
        <v>5</v>
      </c>
      <c r="B3" s="36" t="s">
        <v>175</v>
      </c>
      <c r="C3" s="36" t="s">
        <v>54</v>
      </c>
      <c r="D3" s="35">
        <v>4</v>
      </c>
      <c r="E3" s="35" t="s">
        <v>15</v>
      </c>
      <c r="F3" s="52">
        <v>4</v>
      </c>
      <c r="G3" s="52" t="s">
        <v>18</v>
      </c>
      <c r="H3" s="34"/>
    </row>
    <row r="4" spans="1:8" ht="25.5">
      <c r="A4" s="44">
        <v>6</v>
      </c>
      <c r="B4" s="36" t="s">
        <v>181</v>
      </c>
      <c r="C4" s="36" t="s">
        <v>65</v>
      </c>
      <c r="D4" s="35">
        <v>2</v>
      </c>
      <c r="E4" s="35" t="s">
        <v>15</v>
      </c>
      <c r="F4" s="52">
        <v>2</v>
      </c>
      <c r="G4" s="52" t="s">
        <v>19</v>
      </c>
      <c r="H4" s="34"/>
    </row>
    <row r="5" spans="1:8" ht="109.5">
      <c r="A5" s="44">
        <v>7</v>
      </c>
      <c r="B5" s="36" t="s">
        <v>91</v>
      </c>
      <c r="C5" s="36" t="s">
        <v>142</v>
      </c>
      <c r="D5" s="35">
        <v>8</v>
      </c>
      <c r="E5" s="35" t="s">
        <v>15</v>
      </c>
      <c r="F5" s="52">
        <v>8</v>
      </c>
      <c r="G5" s="52" t="s">
        <v>20</v>
      </c>
      <c r="H5" s="34"/>
    </row>
    <row r="6" spans="1:8" ht="37.5">
      <c r="A6" s="44">
        <v>8</v>
      </c>
      <c r="B6" s="36" t="s">
        <v>72</v>
      </c>
      <c r="C6" s="36" t="s">
        <v>131</v>
      </c>
      <c r="D6" s="35">
        <v>4</v>
      </c>
      <c r="E6" s="35" t="s">
        <v>15</v>
      </c>
      <c r="F6" s="52">
        <v>4</v>
      </c>
      <c r="G6" s="52" t="s">
        <v>21</v>
      </c>
      <c r="H6" s="34"/>
    </row>
    <row r="7" spans="1:8" ht="49.5">
      <c r="A7" s="44">
        <v>9</v>
      </c>
      <c r="B7" s="36" t="s">
        <v>176</v>
      </c>
      <c r="C7" s="36" t="s">
        <v>152</v>
      </c>
      <c r="D7" s="35">
        <v>4</v>
      </c>
      <c r="E7" s="35" t="s">
        <v>15</v>
      </c>
      <c r="F7" s="52">
        <v>4</v>
      </c>
      <c r="G7" s="52" t="s">
        <v>22</v>
      </c>
      <c r="H7" s="34"/>
    </row>
    <row r="8" spans="1:8" ht="25.5">
      <c r="A8" s="44">
        <v>10</v>
      </c>
      <c r="B8" s="36" t="s">
        <v>130</v>
      </c>
      <c r="C8" s="36" t="s">
        <v>165</v>
      </c>
      <c r="D8" s="35">
        <v>2</v>
      </c>
      <c r="E8" s="35" t="s">
        <v>14</v>
      </c>
      <c r="F8" s="52">
        <v>0</v>
      </c>
      <c r="G8" s="52" t="s">
        <v>23</v>
      </c>
      <c r="H8" s="34"/>
    </row>
    <row r="9" spans="1:8" ht="25.5">
      <c r="A9" s="44">
        <v>11</v>
      </c>
      <c r="B9" s="36" t="s">
        <v>177</v>
      </c>
      <c r="C9" s="36" t="s">
        <v>166</v>
      </c>
      <c r="D9" s="35">
        <v>2</v>
      </c>
      <c r="E9" s="35" t="s">
        <v>15</v>
      </c>
      <c r="F9" s="52">
        <v>2</v>
      </c>
      <c r="G9" s="52" t="s">
        <v>24</v>
      </c>
      <c r="H9" s="34"/>
    </row>
    <row r="10" spans="1:8" ht="37.5">
      <c r="A10" s="44">
        <v>12</v>
      </c>
      <c r="B10" s="36" t="s">
        <v>178</v>
      </c>
      <c r="C10" s="36" t="s">
        <v>167</v>
      </c>
      <c r="D10" s="51">
        <v>2</v>
      </c>
      <c r="E10" s="36" t="s">
        <v>16</v>
      </c>
      <c r="F10" s="53">
        <v>1</v>
      </c>
      <c r="G10" s="52" t="s">
        <v>25</v>
      </c>
      <c r="H10" s="34"/>
    </row>
    <row r="11" spans="1:8" ht="18">
      <c r="A11" s="4" t="s">
        <v>113</v>
      </c>
      <c r="B11" s="5"/>
      <c r="C11" s="5"/>
      <c r="D11" s="24">
        <f>SUM(D2:D10)</f>
        <v>30</v>
      </c>
      <c r="E11" s="24"/>
      <c r="F11" s="2">
        <f>SUM(F2:F10)</f>
        <v>27</v>
      </c>
      <c r="G11" s="2"/>
      <c r="H11" s="2"/>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B1"/>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69" t="s">
        <v>115</v>
      </c>
      <c r="B1" s="70"/>
      <c r="C1" s="15" t="s">
        <v>174</v>
      </c>
      <c r="D1" s="16" t="s">
        <v>116</v>
      </c>
      <c r="E1" s="16" t="s">
        <v>13</v>
      </c>
      <c r="F1" s="16" t="s">
        <v>111</v>
      </c>
      <c r="G1" s="16" t="s">
        <v>117</v>
      </c>
      <c r="H1" s="16" t="s">
        <v>118</v>
      </c>
    </row>
    <row r="2" spans="1:11" ht="15">
      <c r="A2" s="44">
        <v>13</v>
      </c>
      <c r="B2" s="36" t="s">
        <v>147</v>
      </c>
      <c r="C2" s="36" t="s">
        <v>168</v>
      </c>
      <c r="D2" s="35">
        <v>2</v>
      </c>
      <c r="E2" s="35" t="s">
        <v>14</v>
      </c>
      <c r="F2" s="52">
        <v>0</v>
      </c>
      <c r="G2" s="52" t="s">
        <v>26</v>
      </c>
      <c r="H2" s="34"/>
      <c r="I2" s="41"/>
      <c r="J2" s="41"/>
      <c r="K2" s="41"/>
    </row>
    <row r="3" spans="1:11" ht="37.5">
      <c r="A3" s="44">
        <v>14</v>
      </c>
      <c r="B3" s="36" t="s">
        <v>146</v>
      </c>
      <c r="C3" s="39" t="s">
        <v>153</v>
      </c>
      <c r="D3" s="35">
        <v>2</v>
      </c>
      <c r="E3" s="35" t="s">
        <v>14</v>
      </c>
      <c r="F3" s="52">
        <v>0</v>
      </c>
      <c r="G3" s="52" t="s">
        <v>27</v>
      </c>
      <c r="H3" s="34"/>
      <c r="I3" s="41"/>
      <c r="J3" s="41"/>
      <c r="K3" s="41"/>
    </row>
    <row r="4" spans="1:11" ht="37.5">
      <c r="A4" s="44">
        <v>15</v>
      </c>
      <c r="B4" s="36" t="s">
        <v>145</v>
      </c>
      <c r="C4" s="36" t="s">
        <v>172</v>
      </c>
      <c r="D4" s="35">
        <v>2</v>
      </c>
      <c r="E4" s="35" t="s">
        <v>14</v>
      </c>
      <c r="F4" s="52">
        <v>0</v>
      </c>
      <c r="G4" s="52" t="s">
        <v>28</v>
      </c>
      <c r="H4" s="34"/>
      <c r="I4" s="41"/>
      <c r="J4" s="41"/>
      <c r="K4" s="41"/>
    </row>
    <row r="5" spans="1:11" ht="37.5">
      <c r="A5" s="44">
        <v>16</v>
      </c>
      <c r="B5" s="36" t="s">
        <v>107</v>
      </c>
      <c r="C5" s="36" t="s">
        <v>100</v>
      </c>
      <c r="D5" s="35">
        <v>2</v>
      </c>
      <c r="E5" s="35" t="s">
        <v>16</v>
      </c>
      <c r="F5" s="52">
        <v>1</v>
      </c>
      <c r="G5" s="52" t="s">
        <v>29</v>
      </c>
      <c r="H5" s="34"/>
      <c r="I5" s="41"/>
      <c r="J5" s="41"/>
      <c r="K5" s="41"/>
    </row>
    <row r="6" spans="1:11" ht="25.5">
      <c r="A6" s="44">
        <v>17</v>
      </c>
      <c r="B6" s="36" t="s">
        <v>151</v>
      </c>
      <c r="C6" s="36" t="s">
        <v>134</v>
      </c>
      <c r="D6" s="35">
        <v>2</v>
      </c>
      <c r="E6" s="35" t="s">
        <v>14</v>
      </c>
      <c r="F6" s="52">
        <v>0</v>
      </c>
      <c r="G6" s="52" t="s">
        <v>30</v>
      </c>
      <c r="H6" s="34"/>
      <c r="I6" s="41"/>
      <c r="J6" s="41"/>
      <c r="K6" s="41"/>
    </row>
    <row r="7" spans="1:11" ht="25.5">
      <c r="A7" s="44">
        <v>18</v>
      </c>
      <c r="B7" s="36" t="s">
        <v>99</v>
      </c>
      <c r="C7" s="36" t="s">
        <v>135</v>
      </c>
      <c r="D7" s="35">
        <v>2</v>
      </c>
      <c r="E7" s="35" t="s">
        <v>15</v>
      </c>
      <c r="F7" s="52">
        <v>2</v>
      </c>
      <c r="G7" s="52" t="s">
        <v>31</v>
      </c>
      <c r="H7" s="34"/>
      <c r="I7" s="41"/>
      <c r="J7" s="41"/>
      <c r="K7" s="41"/>
    </row>
    <row r="8" spans="1:11" ht="61.5">
      <c r="A8" s="44">
        <v>19</v>
      </c>
      <c r="B8" s="36" t="s">
        <v>169</v>
      </c>
      <c r="C8" s="36" t="s">
        <v>69</v>
      </c>
      <c r="D8" s="35">
        <v>2</v>
      </c>
      <c r="E8" s="35" t="s">
        <v>16</v>
      </c>
      <c r="F8" s="52">
        <v>1</v>
      </c>
      <c r="G8" s="52" t="s">
        <v>32</v>
      </c>
      <c r="H8" s="34"/>
      <c r="I8" s="41"/>
      <c r="J8" s="41"/>
      <c r="K8" s="41"/>
    </row>
    <row r="9" spans="1:11" ht="25.5">
      <c r="A9" s="44">
        <v>20</v>
      </c>
      <c r="B9" s="36" t="s">
        <v>86</v>
      </c>
      <c r="C9" s="36" t="s">
        <v>136</v>
      </c>
      <c r="D9" s="35">
        <v>2</v>
      </c>
      <c r="E9" s="35" t="s">
        <v>14</v>
      </c>
      <c r="F9" s="52">
        <v>0</v>
      </c>
      <c r="G9" s="52"/>
      <c r="H9" s="34"/>
      <c r="I9" s="41"/>
      <c r="J9" s="41"/>
      <c r="K9" s="41"/>
    </row>
    <row r="10" spans="1:11" ht="15">
      <c r="A10" s="44">
        <v>21</v>
      </c>
      <c r="B10" s="36" t="s">
        <v>87</v>
      </c>
      <c r="C10" s="36" t="s">
        <v>154</v>
      </c>
      <c r="D10" s="35">
        <v>2</v>
      </c>
      <c r="E10" s="35" t="s">
        <v>14</v>
      </c>
      <c r="F10" s="52">
        <v>0</v>
      </c>
      <c r="G10" s="52"/>
      <c r="H10" s="34"/>
      <c r="I10" s="41"/>
      <c r="J10" s="41"/>
      <c r="K10" s="41"/>
    </row>
    <row r="11" spans="1:11" ht="37.5">
      <c r="A11" s="44">
        <v>22</v>
      </c>
      <c r="B11" s="36" t="s">
        <v>170</v>
      </c>
      <c r="C11" s="36" t="s">
        <v>155</v>
      </c>
      <c r="D11" s="35">
        <v>2</v>
      </c>
      <c r="E11" s="35" t="s">
        <v>15</v>
      </c>
      <c r="F11" s="52">
        <v>2</v>
      </c>
      <c r="G11" s="52" t="s">
        <v>33</v>
      </c>
      <c r="H11" s="34"/>
      <c r="I11" s="41"/>
      <c r="J11" s="41"/>
      <c r="K11" s="41"/>
    </row>
    <row r="12" spans="1:11" ht="25.5">
      <c r="A12" s="44">
        <v>23</v>
      </c>
      <c r="B12" s="36" t="s">
        <v>171</v>
      </c>
      <c r="C12" s="36"/>
      <c r="D12" s="35">
        <v>2</v>
      </c>
      <c r="E12" s="35" t="s">
        <v>15</v>
      </c>
      <c r="F12" s="52">
        <v>2</v>
      </c>
      <c r="G12" s="52" t="s">
        <v>34</v>
      </c>
      <c r="H12" s="34"/>
      <c r="I12" s="41"/>
      <c r="J12" s="41"/>
      <c r="K12" s="41"/>
    </row>
    <row r="13" spans="1:11" s="18" customFormat="1" ht="25.5">
      <c r="A13" s="44">
        <v>24</v>
      </c>
      <c r="B13" s="36" t="s">
        <v>138</v>
      </c>
      <c r="C13" s="36" t="s">
        <v>137</v>
      </c>
      <c r="D13" s="35">
        <v>2</v>
      </c>
      <c r="E13" s="35" t="s">
        <v>15</v>
      </c>
      <c r="F13" s="52">
        <v>2</v>
      </c>
      <c r="G13" s="52" t="s">
        <v>35</v>
      </c>
      <c r="H13" s="35"/>
      <c r="I13" s="42"/>
      <c r="J13" s="42"/>
      <c r="K13" s="42"/>
    </row>
    <row r="14" spans="1:11" s="17" customFormat="1" ht="61.5">
      <c r="A14" s="54">
        <v>25</v>
      </c>
      <c r="B14" s="40" t="s">
        <v>76</v>
      </c>
      <c r="C14" s="40" t="s">
        <v>140</v>
      </c>
      <c r="D14" s="55">
        <v>2</v>
      </c>
      <c r="E14" s="55" t="s">
        <v>15</v>
      </c>
      <c r="F14" s="52">
        <v>2</v>
      </c>
      <c r="G14" s="52" t="s">
        <v>36</v>
      </c>
      <c r="H14" s="55"/>
      <c r="I14" s="43"/>
      <c r="J14" s="43"/>
      <c r="K14" s="43"/>
    </row>
    <row r="15" spans="1:11" ht="15">
      <c r="A15" s="44">
        <v>26</v>
      </c>
      <c r="B15" s="36" t="s">
        <v>77</v>
      </c>
      <c r="C15" s="36"/>
      <c r="D15" s="35">
        <v>2</v>
      </c>
      <c r="E15" s="35" t="s">
        <v>14</v>
      </c>
      <c r="F15" s="52">
        <v>0</v>
      </c>
      <c r="G15" s="52"/>
      <c r="H15" s="34"/>
      <c r="I15" s="41"/>
      <c r="J15" s="41"/>
      <c r="K15" s="41"/>
    </row>
    <row r="16" spans="1:11" ht="37.5">
      <c r="A16" s="44">
        <v>27</v>
      </c>
      <c r="B16" s="36" t="s">
        <v>101</v>
      </c>
      <c r="C16" s="36" t="s">
        <v>137</v>
      </c>
      <c r="D16" s="35">
        <v>2</v>
      </c>
      <c r="E16" s="35" t="s">
        <v>16</v>
      </c>
      <c r="F16" s="52">
        <v>1</v>
      </c>
      <c r="G16" s="52" t="s">
        <v>37</v>
      </c>
      <c r="H16" s="34"/>
      <c r="I16" s="41"/>
      <c r="J16" s="41"/>
      <c r="K16" s="41"/>
    </row>
    <row r="17" spans="1:8" ht="18">
      <c r="A17" s="4" t="s">
        <v>113</v>
      </c>
      <c r="B17" s="5"/>
      <c r="C17" s="5"/>
      <c r="D17" s="2">
        <f>SUM(D2:D16)</f>
        <v>30</v>
      </c>
      <c r="E17" s="2"/>
      <c r="F17" s="2">
        <f>SUM(F2:F16)</f>
        <v>13</v>
      </c>
      <c r="G17" s="2"/>
      <c r="H17" s="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83.8515625" style="0" customWidth="1"/>
    <col min="3" max="3" width="57.8515625" style="0" customWidth="1"/>
    <col min="4" max="5" width="13.7109375" style="0" customWidth="1"/>
    <col min="7" max="7" width="20.57421875" style="0" customWidth="1"/>
    <col min="8" max="8" width="22.7109375" style="0" customWidth="1"/>
  </cols>
  <sheetData>
    <row r="1" spans="1:8" ht="18">
      <c r="A1" s="71" t="s">
        <v>115</v>
      </c>
      <c r="B1" s="72"/>
      <c r="C1" s="22" t="s">
        <v>174</v>
      </c>
      <c r="D1" s="23" t="s">
        <v>116</v>
      </c>
      <c r="E1" s="23" t="s">
        <v>13</v>
      </c>
      <c r="F1" s="23" t="s">
        <v>111</v>
      </c>
      <c r="G1" s="23" t="s">
        <v>117</v>
      </c>
      <c r="H1" s="23" t="s">
        <v>118</v>
      </c>
    </row>
    <row r="2" spans="1:8" ht="61.5">
      <c r="A2" s="44">
        <v>28</v>
      </c>
      <c r="B2" s="35" t="s">
        <v>164</v>
      </c>
      <c r="C2" s="35" t="s">
        <v>55</v>
      </c>
      <c r="D2" s="35">
        <v>4</v>
      </c>
      <c r="E2" s="35" t="s">
        <v>14</v>
      </c>
      <c r="F2" s="35">
        <v>0</v>
      </c>
      <c r="G2" s="52" t="s">
        <v>38</v>
      </c>
      <c r="H2" s="34"/>
    </row>
    <row r="3" spans="1:8" ht="85.5">
      <c r="A3" s="37">
        <v>29</v>
      </c>
      <c r="B3" s="35" t="s">
        <v>182</v>
      </c>
      <c r="C3" s="45" t="s">
        <v>56</v>
      </c>
      <c r="D3" s="45">
        <v>10</v>
      </c>
      <c r="E3" s="45" t="s">
        <v>16</v>
      </c>
      <c r="F3" s="45">
        <v>8</v>
      </c>
      <c r="G3" s="52" t="s">
        <v>39</v>
      </c>
      <c r="H3" s="34"/>
    </row>
    <row r="4" spans="1:8" ht="25.5">
      <c r="A4" s="44">
        <v>30</v>
      </c>
      <c r="B4" s="35" t="s">
        <v>163</v>
      </c>
      <c r="C4" s="35" t="s">
        <v>104</v>
      </c>
      <c r="D4" s="35">
        <v>4</v>
      </c>
      <c r="E4" s="35" t="s">
        <v>16</v>
      </c>
      <c r="F4" s="35">
        <v>3</v>
      </c>
      <c r="G4" s="52" t="s">
        <v>40</v>
      </c>
      <c r="H4" s="34"/>
    </row>
    <row r="5" spans="1:8" ht="85.5">
      <c r="A5" s="37">
        <v>31</v>
      </c>
      <c r="B5" s="35" t="s">
        <v>70</v>
      </c>
      <c r="C5" s="35" t="s">
        <v>156</v>
      </c>
      <c r="D5" s="35">
        <v>4</v>
      </c>
      <c r="E5" s="35" t="s">
        <v>16</v>
      </c>
      <c r="F5" s="35">
        <v>1</v>
      </c>
      <c r="G5" s="52" t="s">
        <v>43</v>
      </c>
      <c r="H5" s="34"/>
    </row>
    <row r="6" spans="1:8" ht="37.5">
      <c r="A6" s="44">
        <v>32</v>
      </c>
      <c r="B6" s="35" t="s">
        <v>186</v>
      </c>
      <c r="C6" s="35" t="s">
        <v>66</v>
      </c>
      <c r="D6" s="35">
        <v>2</v>
      </c>
      <c r="E6" s="35" t="s">
        <v>14</v>
      </c>
      <c r="F6" s="35">
        <v>0</v>
      </c>
      <c r="G6" s="52" t="s">
        <v>26</v>
      </c>
      <c r="H6" s="34"/>
    </row>
    <row r="7" spans="1:8" ht="49.5">
      <c r="A7" s="44">
        <v>33</v>
      </c>
      <c r="B7" s="35" t="s">
        <v>187</v>
      </c>
      <c r="C7" s="35" t="s">
        <v>120</v>
      </c>
      <c r="D7" s="35">
        <v>2</v>
      </c>
      <c r="E7" s="35" t="s">
        <v>14</v>
      </c>
      <c r="F7" s="35">
        <v>0</v>
      </c>
      <c r="G7" s="52" t="s">
        <v>26</v>
      </c>
      <c r="H7" s="34"/>
    </row>
    <row r="8" spans="1:8" ht="37.5">
      <c r="A8" s="44">
        <v>34</v>
      </c>
      <c r="B8" s="35" t="s">
        <v>139</v>
      </c>
      <c r="C8" s="35" t="s">
        <v>162</v>
      </c>
      <c r="D8" s="35">
        <v>2</v>
      </c>
      <c r="E8" s="35" t="s">
        <v>14</v>
      </c>
      <c r="F8" s="35">
        <v>0</v>
      </c>
      <c r="G8" s="52" t="s">
        <v>26</v>
      </c>
      <c r="H8" s="34"/>
    </row>
    <row r="9" spans="1:8" ht="25.5">
      <c r="A9" s="44">
        <v>35</v>
      </c>
      <c r="B9" s="35" t="s">
        <v>71</v>
      </c>
      <c r="C9" s="35" t="s">
        <v>67</v>
      </c>
      <c r="D9" s="35">
        <v>2</v>
      </c>
      <c r="E9" s="35" t="s">
        <v>16</v>
      </c>
      <c r="F9" s="35">
        <v>1</v>
      </c>
      <c r="G9" s="52" t="s">
        <v>44</v>
      </c>
      <c r="H9" s="34"/>
    </row>
    <row r="10" spans="1:8" ht="18">
      <c r="A10" s="25" t="s">
        <v>113</v>
      </c>
      <c r="B10" s="8"/>
      <c r="C10" s="8"/>
      <c r="D10" s="9">
        <f>SUM(D2:D9)</f>
        <v>30</v>
      </c>
      <c r="E10" s="9"/>
      <c r="F10" s="9">
        <f>SUM(F2:F9)</f>
        <v>13</v>
      </c>
      <c r="G10" s="2"/>
      <c r="H10" s="2"/>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1" sqref="A1:B1"/>
    </sheetView>
  </sheetViews>
  <sheetFormatPr defaultColWidth="11.421875" defaultRowHeight="15"/>
  <cols>
    <col min="1" max="1" width="8.28125" style="21" customWidth="1"/>
    <col min="2" max="2" width="59.00390625" style="21" customWidth="1"/>
    <col min="3" max="3" width="59.8515625" style="21" customWidth="1"/>
    <col min="4" max="5" width="12.140625" style="21" customWidth="1"/>
    <col min="6" max="6" width="11.421875" style="21" customWidth="1"/>
    <col min="7" max="7" width="40.8515625" style="21" customWidth="1"/>
    <col min="8" max="8" width="24.00390625" style="0" customWidth="1"/>
  </cols>
  <sheetData>
    <row r="1" spans="1:8" ht="19.5" customHeight="1">
      <c r="A1" s="73" t="s">
        <v>115</v>
      </c>
      <c r="B1" s="74"/>
      <c r="C1" s="6" t="s">
        <v>174</v>
      </c>
      <c r="D1" s="6" t="s">
        <v>116</v>
      </c>
      <c r="E1" s="6" t="s">
        <v>13</v>
      </c>
      <c r="F1" s="6" t="s">
        <v>111</v>
      </c>
      <c r="G1" s="6" t="s">
        <v>117</v>
      </c>
      <c r="H1" s="6" t="s">
        <v>118</v>
      </c>
    </row>
    <row r="2" spans="1:8" ht="49.5">
      <c r="A2" s="46">
        <v>36</v>
      </c>
      <c r="B2" s="35" t="s">
        <v>157</v>
      </c>
      <c r="C2" s="35" t="s">
        <v>158</v>
      </c>
      <c r="D2" s="35">
        <v>2</v>
      </c>
      <c r="E2" s="35" t="s">
        <v>16</v>
      </c>
      <c r="F2" s="35">
        <v>1</v>
      </c>
      <c r="G2" s="56" t="s">
        <v>0</v>
      </c>
      <c r="H2" s="32"/>
    </row>
    <row r="3" spans="1:8" s="18" customFormat="1" ht="37.5">
      <c r="A3" s="46">
        <v>37</v>
      </c>
      <c r="B3" s="35" t="s">
        <v>173</v>
      </c>
      <c r="C3" s="35" t="s">
        <v>105</v>
      </c>
      <c r="D3" s="35">
        <v>2</v>
      </c>
      <c r="E3" s="35" t="s">
        <v>15</v>
      </c>
      <c r="F3" s="35">
        <v>2</v>
      </c>
      <c r="G3" s="56" t="s">
        <v>1</v>
      </c>
      <c r="H3" s="31"/>
    </row>
    <row r="4" spans="1:8" s="18" customFormat="1" ht="49.5">
      <c r="A4" s="46">
        <v>38</v>
      </c>
      <c r="B4" s="35" t="s">
        <v>45</v>
      </c>
      <c r="C4" s="35" t="s">
        <v>46</v>
      </c>
      <c r="D4" s="35">
        <v>2</v>
      </c>
      <c r="E4" s="35" t="s">
        <v>15</v>
      </c>
      <c r="F4" s="35">
        <v>2</v>
      </c>
      <c r="G4" s="35" t="s">
        <v>2</v>
      </c>
      <c r="H4" s="31"/>
    </row>
    <row r="5" spans="1:8" s="18" customFormat="1" ht="37.5">
      <c r="A5" s="46">
        <v>39</v>
      </c>
      <c r="B5" s="35" t="s">
        <v>106</v>
      </c>
      <c r="C5" s="35" t="s">
        <v>179</v>
      </c>
      <c r="D5" s="35">
        <v>2</v>
      </c>
      <c r="E5" s="35" t="s">
        <v>14</v>
      </c>
      <c r="F5" s="35">
        <v>0</v>
      </c>
      <c r="G5" s="56" t="s">
        <v>3</v>
      </c>
      <c r="H5" s="31"/>
    </row>
    <row r="6" spans="1:8" s="18" customFormat="1" ht="37.5">
      <c r="A6" s="46">
        <v>40</v>
      </c>
      <c r="B6" s="35" t="s">
        <v>132</v>
      </c>
      <c r="C6" s="35" t="s">
        <v>180</v>
      </c>
      <c r="D6" s="35">
        <v>2</v>
      </c>
      <c r="E6" s="35" t="s">
        <v>16</v>
      </c>
      <c r="F6" s="35">
        <v>1</v>
      </c>
      <c r="G6" s="35" t="s">
        <v>4</v>
      </c>
      <c r="H6" s="31"/>
    </row>
    <row r="7" spans="1:8" s="18" customFormat="1" ht="37.5">
      <c r="A7" s="46">
        <v>41</v>
      </c>
      <c r="B7" s="35" t="s">
        <v>102</v>
      </c>
      <c r="C7" s="35" t="s">
        <v>121</v>
      </c>
      <c r="D7" s="35">
        <v>2</v>
      </c>
      <c r="E7" s="35" t="s">
        <v>16</v>
      </c>
      <c r="F7" s="35">
        <v>1</v>
      </c>
      <c r="G7" s="35" t="s">
        <v>5</v>
      </c>
      <c r="H7" s="31"/>
    </row>
    <row r="8" spans="1:8" s="18" customFormat="1" ht="25.5">
      <c r="A8" s="46">
        <v>42</v>
      </c>
      <c r="B8" s="35" t="s">
        <v>103</v>
      </c>
      <c r="C8" s="35" t="s">
        <v>84</v>
      </c>
      <c r="D8" s="35">
        <v>2</v>
      </c>
      <c r="E8" s="35" t="s">
        <v>16</v>
      </c>
      <c r="F8" s="35">
        <v>1</v>
      </c>
      <c r="G8" s="35" t="s">
        <v>11</v>
      </c>
      <c r="H8" s="31"/>
    </row>
    <row r="9" spans="1:8" s="18" customFormat="1" ht="37.5">
      <c r="A9" s="46">
        <v>43</v>
      </c>
      <c r="B9" s="35" t="s">
        <v>143</v>
      </c>
      <c r="C9" s="35" t="s">
        <v>144</v>
      </c>
      <c r="D9" s="35">
        <v>2</v>
      </c>
      <c r="E9" s="35" t="s">
        <v>14</v>
      </c>
      <c r="F9" s="35">
        <v>0</v>
      </c>
      <c r="G9" s="57"/>
      <c r="H9" s="31"/>
    </row>
    <row r="10" spans="1:8" s="18" customFormat="1" ht="15">
      <c r="A10" s="46">
        <v>44</v>
      </c>
      <c r="B10" s="35" t="s">
        <v>94</v>
      </c>
      <c r="C10" s="35" t="s">
        <v>95</v>
      </c>
      <c r="D10" s="35">
        <v>2</v>
      </c>
      <c r="E10" s="35" t="s">
        <v>15</v>
      </c>
      <c r="F10" s="35">
        <v>2</v>
      </c>
      <c r="G10" s="35" t="s">
        <v>6</v>
      </c>
      <c r="H10" s="31"/>
    </row>
    <row r="11" spans="1:8" s="18" customFormat="1" ht="37.5">
      <c r="A11" s="46">
        <v>45</v>
      </c>
      <c r="B11" s="35" t="s">
        <v>96</v>
      </c>
      <c r="C11" s="35" t="s">
        <v>47</v>
      </c>
      <c r="D11" s="35">
        <v>2</v>
      </c>
      <c r="E11" s="35" t="s">
        <v>16</v>
      </c>
      <c r="F11" s="35">
        <v>1</v>
      </c>
      <c r="G11" s="35" t="s">
        <v>7</v>
      </c>
      <c r="H11" s="31"/>
    </row>
    <row r="12" spans="1:8" s="18" customFormat="1" ht="61.5">
      <c r="A12" s="46">
        <v>46</v>
      </c>
      <c r="B12" s="35" t="s">
        <v>97</v>
      </c>
      <c r="C12" s="35" t="s">
        <v>98</v>
      </c>
      <c r="D12" s="35">
        <v>4</v>
      </c>
      <c r="E12" s="35" t="s">
        <v>15</v>
      </c>
      <c r="F12" s="35">
        <v>4</v>
      </c>
      <c r="G12" s="35" t="s">
        <v>8</v>
      </c>
      <c r="H12" s="31"/>
    </row>
    <row r="13" spans="1:8" s="18" customFormat="1" ht="25.5">
      <c r="A13" s="46">
        <v>47</v>
      </c>
      <c r="B13" s="35" t="s">
        <v>64</v>
      </c>
      <c r="C13" s="35" t="s">
        <v>48</v>
      </c>
      <c r="D13" s="35">
        <v>2</v>
      </c>
      <c r="E13" s="35" t="s">
        <v>16</v>
      </c>
      <c r="F13" s="35">
        <v>1</v>
      </c>
      <c r="G13" s="35" t="s">
        <v>9</v>
      </c>
      <c r="H13" s="31"/>
    </row>
    <row r="14" spans="1:8" s="18" customFormat="1" ht="73.5">
      <c r="A14" s="46">
        <v>48</v>
      </c>
      <c r="B14" s="35" t="s">
        <v>73</v>
      </c>
      <c r="C14" s="35" t="s">
        <v>74</v>
      </c>
      <c r="D14" s="35">
        <v>2</v>
      </c>
      <c r="E14" s="35" t="s">
        <v>14</v>
      </c>
      <c r="F14" s="35">
        <v>0</v>
      </c>
      <c r="G14" s="58" t="s">
        <v>10</v>
      </c>
      <c r="H14" s="31"/>
    </row>
    <row r="15" spans="1:8" s="18" customFormat="1" ht="37.5">
      <c r="A15" s="46">
        <v>49</v>
      </c>
      <c r="B15" s="35" t="s">
        <v>125</v>
      </c>
      <c r="C15" s="35" t="s">
        <v>75</v>
      </c>
      <c r="D15" s="35">
        <v>2</v>
      </c>
      <c r="E15" s="35" t="s">
        <v>16</v>
      </c>
      <c r="F15" s="35">
        <v>1</v>
      </c>
      <c r="G15" s="35" t="s">
        <v>11</v>
      </c>
      <c r="H15" s="31"/>
    </row>
    <row r="16" spans="1:8" ht="21.75" customHeight="1">
      <c r="A16" s="28" t="s">
        <v>113</v>
      </c>
      <c r="B16" s="29"/>
      <c r="C16" s="29"/>
      <c r="D16" s="20">
        <f>SUM(D2:D15)</f>
        <v>30</v>
      </c>
      <c r="E16" s="20"/>
      <c r="F16" s="20">
        <f>SUM(F2:F15)</f>
        <v>17</v>
      </c>
      <c r="G16" s="20"/>
      <c r="H16" s="20"/>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6" sqref="A6"/>
    </sheetView>
  </sheetViews>
  <sheetFormatPr defaultColWidth="11.421875" defaultRowHeight="15"/>
  <cols>
    <col min="2" max="2" width="89.57421875" style="0" customWidth="1"/>
    <col min="3" max="3" width="72.57421875" style="0" customWidth="1"/>
    <col min="4" max="5" width="13.28125" style="0" customWidth="1"/>
    <col min="7" max="7" width="24.140625" style="0" customWidth="1"/>
    <col min="8" max="8" width="26.8515625" style="0" customWidth="1"/>
  </cols>
  <sheetData>
    <row r="1" spans="1:8" ht="18">
      <c r="A1" s="75" t="s">
        <v>115</v>
      </c>
      <c r="B1" s="76"/>
      <c r="C1" s="15" t="s">
        <v>174</v>
      </c>
      <c r="D1" s="16" t="s">
        <v>116</v>
      </c>
      <c r="E1" s="16" t="s">
        <v>13</v>
      </c>
      <c r="F1" s="16" t="s">
        <v>111</v>
      </c>
      <c r="G1" s="16" t="s">
        <v>117</v>
      </c>
      <c r="H1" s="16" t="s">
        <v>118</v>
      </c>
    </row>
    <row r="2" spans="1:8" s="18" customFormat="1" ht="25.5">
      <c r="A2" s="44">
        <v>50</v>
      </c>
      <c r="B2" s="35" t="s">
        <v>124</v>
      </c>
      <c r="C2" s="35" t="s">
        <v>183</v>
      </c>
      <c r="D2" s="35">
        <v>2</v>
      </c>
      <c r="E2" s="35" t="s">
        <v>15</v>
      </c>
      <c r="F2" s="35">
        <v>2</v>
      </c>
      <c r="G2" s="35" t="s">
        <v>12</v>
      </c>
      <c r="H2" s="35"/>
    </row>
    <row r="3" spans="1:8" s="18" customFormat="1" ht="85.5">
      <c r="A3" s="44">
        <v>51</v>
      </c>
      <c r="B3" s="35" t="s">
        <v>88</v>
      </c>
      <c r="C3" s="35" t="s">
        <v>89</v>
      </c>
      <c r="D3" s="35">
        <v>2</v>
      </c>
      <c r="E3" s="35" t="s">
        <v>16</v>
      </c>
      <c r="F3" s="35">
        <v>1</v>
      </c>
      <c r="G3" s="35" t="s">
        <v>57</v>
      </c>
      <c r="H3" s="35"/>
    </row>
    <row r="4" spans="1:8" s="18" customFormat="1" ht="61.5">
      <c r="A4" s="44">
        <v>52</v>
      </c>
      <c r="B4" s="35" t="s">
        <v>126</v>
      </c>
      <c r="C4" s="35" t="s">
        <v>92</v>
      </c>
      <c r="D4" s="35">
        <v>2</v>
      </c>
      <c r="E4" s="35" t="s">
        <v>16</v>
      </c>
      <c r="F4" s="35">
        <v>1</v>
      </c>
      <c r="G4" s="35" t="s">
        <v>58</v>
      </c>
      <c r="H4" s="35"/>
    </row>
    <row r="5" spans="1:8" s="18" customFormat="1" ht="25.5">
      <c r="A5" s="44">
        <v>53</v>
      </c>
      <c r="B5" s="35" t="s">
        <v>161</v>
      </c>
      <c r="C5" s="35" t="s">
        <v>93</v>
      </c>
      <c r="D5" s="35">
        <v>2</v>
      </c>
      <c r="E5" s="35" t="s">
        <v>15</v>
      </c>
      <c r="F5" s="35">
        <v>2</v>
      </c>
      <c r="G5" s="35" t="s">
        <v>59</v>
      </c>
      <c r="H5" s="35"/>
    </row>
    <row r="6" spans="1:8" s="18" customFormat="1" ht="18">
      <c r="A6" s="26" t="s">
        <v>113</v>
      </c>
      <c r="B6" s="26"/>
      <c r="C6" s="26"/>
      <c r="D6" s="27">
        <f>SUM(D2:D5)</f>
        <v>8</v>
      </c>
      <c r="E6" s="27"/>
      <c r="F6" s="27">
        <f>SUM(F2:F5)</f>
        <v>6</v>
      </c>
      <c r="G6" s="26"/>
      <c r="H6" s="26"/>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9" sqref="A9"/>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71" t="s">
        <v>115</v>
      </c>
      <c r="B1" s="72"/>
      <c r="C1" s="15" t="s">
        <v>174</v>
      </c>
      <c r="D1" s="23" t="s">
        <v>116</v>
      </c>
      <c r="E1" s="23" t="s">
        <v>13</v>
      </c>
      <c r="F1" s="23" t="s">
        <v>111</v>
      </c>
      <c r="G1" s="23" t="s">
        <v>117</v>
      </c>
      <c r="H1" s="23" t="s">
        <v>118</v>
      </c>
    </row>
    <row r="2" spans="1:8" ht="24">
      <c r="A2" s="44">
        <v>54</v>
      </c>
      <c r="B2" s="47" t="s">
        <v>129</v>
      </c>
      <c r="C2" s="47" t="s">
        <v>160</v>
      </c>
      <c r="D2" s="35">
        <v>2</v>
      </c>
      <c r="E2" s="35" t="s">
        <v>14</v>
      </c>
      <c r="F2" s="35">
        <v>0</v>
      </c>
      <c r="G2" s="35" t="s">
        <v>26</v>
      </c>
      <c r="H2" s="32"/>
    </row>
    <row r="3" spans="1:8" ht="24">
      <c r="A3" s="44">
        <v>55</v>
      </c>
      <c r="B3" s="47" t="s">
        <v>127</v>
      </c>
      <c r="C3" s="47" t="s">
        <v>160</v>
      </c>
      <c r="D3" s="35">
        <v>2</v>
      </c>
      <c r="E3" s="35" t="s">
        <v>15</v>
      </c>
      <c r="F3" s="35">
        <v>2</v>
      </c>
      <c r="G3" s="35" t="s">
        <v>60</v>
      </c>
      <c r="H3" s="32"/>
    </row>
    <row r="4" spans="1:8" ht="24">
      <c r="A4" s="44">
        <v>56</v>
      </c>
      <c r="B4" s="47" t="s">
        <v>128</v>
      </c>
      <c r="C4" s="47" t="s">
        <v>160</v>
      </c>
      <c r="D4" s="35">
        <v>2</v>
      </c>
      <c r="E4" s="35" t="s">
        <v>14</v>
      </c>
      <c r="F4" s="35">
        <v>0</v>
      </c>
      <c r="G4" s="35"/>
      <c r="H4" s="32"/>
    </row>
    <row r="5" spans="1:8" ht="15">
      <c r="A5" s="44">
        <v>57</v>
      </c>
      <c r="B5" s="47" t="s">
        <v>133</v>
      </c>
      <c r="C5" s="47" t="s">
        <v>160</v>
      </c>
      <c r="D5" s="35">
        <v>2</v>
      </c>
      <c r="E5" s="35" t="s">
        <v>14</v>
      </c>
      <c r="F5" s="35">
        <v>0</v>
      </c>
      <c r="G5" s="35"/>
      <c r="H5" s="32"/>
    </row>
    <row r="6" spans="1:8" ht="24">
      <c r="A6" s="44">
        <v>58</v>
      </c>
      <c r="B6" s="47" t="s">
        <v>185</v>
      </c>
      <c r="C6" s="47" t="s">
        <v>160</v>
      </c>
      <c r="D6" s="35">
        <v>2</v>
      </c>
      <c r="E6" s="35" t="s">
        <v>15</v>
      </c>
      <c r="F6" s="35">
        <v>2</v>
      </c>
      <c r="G6" s="35" t="s">
        <v>61</v>
      </c>
      <c r="H6" s="32"/>
    </row>
    <row r="7" spans="1:8" ht="15">
      <c r="A7" s="44">
        <v>59</v>
      </c>
      <c r="B7" s="47" t="s">
        <v>108</v>
      </c>
      <c r="C7" s="47" t="s">
        <v>160</v>
      </c>
      <c r="D7" s="35">
        <v>2</v>
      </c>
      <c r="E7" s="35" t="s">
        <v>14</v>
      </c>
      <c r="F7" s="35">
        <v>0</v>
      </c>
      <c r="G7" s="35"/>
      <c r="H7" s="32"/>
    </row>
    <row r="8" spans="1:8" ht="24">
      <c r="A8" s="44">
        <v>60</v>
      </c>
      <c r="B8" s="47" t="s">
        <v>159</v>
      </c>
      <c r="C8" s="47" t="s">
        <v>160</v>
      </c>
      <c r="D8" s="35">
        <v>2</v>
      </c>
      <c r="E8" s="35" t="s">
        <v>14</v>
      </c>
      <c r="F8" s="35">
        <v>0</v>
      </c>
      <c r="G8" s="35"/>
      <c r="H8" s="32"/>
    </row>
    <row r="9" spans="1:8" ht="37.5">
      <c r="A9" s="44">
        <v>61</v>
      </c>
      <c r="B9" s="30" t="s">
        <v>90</v>
      </c>
      <c r="C9" s="47" t="s">
        <v>160</v>
      </c>
      <c r="D9" s="35">
        <v>2</v>
      </c>
      <c r="E9" s="35" t="s">
        <v>15</v>
      </c>
      <c r="F9" s="35">
        <v>2</v>
      </c>
      <c r="G9" s="35" t="s">
        <v>62</v>
      </c>
      <c r="H9" s="32"/>
    </row>
    <row r="10" spans="1:8" ht="18">
      <c r="A10" s="4" t="s">
        <v>113</v>
      </c>
      <c r="B10" s="26"/>
      <c r="C10" s="5"/>
      <c r="D10" s="2">
        <f>SUM(D2:D9)</f>
        <v>16</v>
      </c>
      <c r="E10" s="2"/>
      <c r="F10" s="2">
        <f>SUM(F2:F9)</f>
        <v>6</v>
      </c>
      <c r="G10" s="2"/>
      <c r="H10" s="2"/>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