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60" yWindow="64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<sst xmlns="http://schemas.openxmlformats.org/spreadsheetml/2006/main" count="299" uniqueCount="181">
  <si>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</si>
  <si>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</si>
  <si>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</si>
  <si>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</si>
  <si>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</si>
  <si>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</si>
  <si>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</si>
  <si>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</si>
  <si>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</si>
  <si>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</si>
  <si>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</si>
  <si>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</si>
  <si>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</si>
  <si>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</si>
  <si>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</si>
  <si>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3.1.1 and 3.1.7 - includes the secretariat of parliament and institutions of parliament, but not the parliament itself. </t>
  </si>
  <si>
    <t>Score: 82</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</si>
  <si>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</si>
  <si>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</si>
  <si>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</si>
  <si>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</si>
  <si>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</si>
  <si>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</si>
  <si>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</si>
  <si>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</si>
  <si>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</si>
  <si>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</si>
  <si>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</si>
  <si>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</si>
  <si>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</si>
  <si>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</si>
  <si>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</si>
  <si>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</si>
  <si>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</si>
  <si>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Partially</t>
  </si>
  <si>
    <t>Yes</t>
  </si>
  <si>
    <t>No</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</si>
  <si>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</si>
  <si>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</si>
  <si>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</si>
  <si>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</si>
  <si>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</si>
  <si>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</si>
  <si>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</si>
  <si>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</si>
  <si>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</si>
  <si>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</si>
  <si>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</si>
  <si>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</si>
  <si>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</si>
  <si>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</si>
  <si>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</si>
  <si>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</si>
  <si>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</si>
  <si>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</si>
  <si>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</si>
  <si>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</si>
  <si>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</si>
  <si>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</si>
  <si>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</si>
  <si>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</si>
  <si>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</si>
  <si>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</si>
  <si>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</si>
  <si>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</si>
  <si>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</si>
  <si>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</si>
  <si>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</si>
  <si>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</si>
  <si>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</si>
  <si>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</si>
  <si>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</si>
  <si>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</si>
  <si>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</si>
  <si>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</si>
  <si>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</si>
  <si>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</si>
  <si>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</si>
  <si>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</si>
  <si>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</si>
  <si>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</si>
  <si>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</si>
  <si>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</si>
  <si>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</si>
  <si>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</si>
  <si>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</si>
  <si>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</si>
  <si>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</si>
  <si>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</si>
  <si>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</si>
  <si>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</si>
  <si>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</si>
  <si>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</si>
  <si>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</si>
  <si>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</si>
  <si>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</si>
  <si>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</si>
  <si>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</si>
  <si>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</si>
  <si>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</si>
  <si>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</si>
  <si>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</si>
  <si>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</si>
  <si>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</si>
  <si>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</si>
  <si>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</si>
  <si>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</si>
  <si>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</si>
  <si>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</si>
  <si>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</si>
  <si>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</si>
  <si>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</si>
  <si>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</si>
  <si>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</si>
  <si>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</si>
  <si>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</si>
  <si>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</si>
  <si>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for reports to parliament, 1 point for budget approved by parliament</t>
  </si>
  <si>
    <t>Score 1 point for not politically connected, 1 point for  professional expertise</t>
  </si>
  <si>
    <t xml:space="preserve">
Score 1 point for sanctions for underming right, 1 point for destruction of documents </t>
  </si>
  <si>
    <t>Country: Mongolia</t>
  </si>
  <si>
    <t>Person in charge: Michael Karanicolas</t>
  </si>
  <si>
    <t>See also - National Commission for Human Rights Act - http://www.hurights.or.jp/archives/database/nhri-law-mongolia.html</t>
  </si>
  <si>
    <t>Constitution Art 16.17  - but isn't quite express enough for 2 points.</t>
  </si>
  <si>
    <t>5.1.3</t>
  </si>
  <si>
    <t>11.1 allows legal persons, but the Art 4 definition of "citizens" does not allow non-citizen non-residents to make a request.</t>
  </si>
  <si>
    <t>11.1 is quite broad.</t>
  </si>
  <si>
    <t>3.1 - president, cabinet, all state administrative organs, national security council, and local government entities - 5 points. Exclusions for the armed forces, border protection and intelligence organizations.</t>
  </si>
  <si>
    <t>3.1.6</t>
  </si>
  <si>
    <t>3.1.9</t>
  </si>
  <si>
    <t>3.1 - state administrative entities</t>
  </si>
  <si>
    <t>3.1.10 - but no mention of entities receiving public funding.</t>
  </si>
  <si>
    <t>12.1.3</t>
  </si>
  <si>
    <t>11.3.1 and 11.3.2 go far beyond this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</si>
  <si>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</si>
  <si>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</si>
  <si>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</si>
  <si>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</si>
  <si>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</si>
  <si>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</si>
  <si>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3.3 - does not apply to citizen petitions. Art 11.1 - Ensuring  human rights, ensuring freedom, lawful interests of authorities, 18.1.3. if it is necessary to protect the secrets of state, organization and individual during the process of inquiry, investigation and prosecution (overly broad),  21.1 - info related to the unique activity of the organization (overly broad trade clause).</t>
  </si>
  <si>
    <t xml:space="preserve">11.1 - national security, 18.1.2 - if the concerned information is related to matters under review by the Mongol Bank, the Financial Regulatory Commission, state  administrative organizations in charge of competition or specialized inspection; 18.1.4. if the concerned information is related to the process of concluding international treaty or agreement; </t>
  </si>
  <si>
    <t xml:space="preserve">13.3 - Requirement for explanation - not for appeal mechanisms </t>
  </si>
  <si>
    <t>12.1.7 mentions this, and claims the rules governing it are listed in the civil procedure code. No indication of where.</t>
  </si>
  <si>
    <t>HR Act Art 9 allows complaints to be made by legal represenatives - the language implies that you don't need one, reinforced by the fact that complaints can be made orally. No mention of whether the process is free. Further reinforced by 15.1.4.</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</si>
  <si>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</si>
  <si>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</si>
  <si>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</si>
  <si>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</si>
  <si>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</si>
  <si>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</si>
  <si>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Art 19.5 allows the HR commission to approach Courts if their recommendations aren't followed - but no indiciation as to whether or not the Courts have to enforce them.</t>
  </si>
  <si>
    <t>Again - HR Commission can go to Court to complain, but not quite the same as binding power.</t>
  </si>
  <si>
    <t>Art 19 allows for this.</t>
  </si>
  <si>
    <t>HR Commission Act Art 5 - a diffuse appointment process involving courts, parliament, etc. Art 8 and Art 23 provides security of tenure.</t>
  </si>
  <si>
    <t>Art 22</t>
  </si>
  <si>
    <t>4.1 of the HR Commission act requires professional expertise.</t>
  </si>
  <si>
    <t>14.3 prohibits this, and Art 25 gives it proper sanctions.</t>
  </si>
  <si>
    <t>22.1.1</t>
  </si>
  <si>
    <t>22.1.2 - though this is just on storing info and not on the broader right to information.</t>
  </si>
  <si>
    <t>HR Act Art 21 requires the Commission to report on the state of human rights which includes the right to information.</t>
  </si>
  <si>
    <t>Name of the law and link: LAW ON THE INFORMATION TRANSPARENCY 
AND RIGHT TO INFORMATION</t>
  </si>
  <si>
    <t>Relatively straightforward - no onerous requirements. 15.1 allows electronic requests</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</si>
  <si>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</si>
  <si>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</si>
  <si>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</si>
  <si>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12.1.4 and 12.1.5 seem to provide for this, to some extent - though the 12.2.3 requirement to be realistic in asking for the info is troubling, and makes it seem like clarification help would not be forthcoming and the request would simply be scrapped.</t>
  </si>
  <si>
    <t>Not mentioned.</t>
  </si>
  <si>
    <t>13.1.3 - direct, quick transfers</t>
  </si>
  <si>
    <t>12.1.2</t>
  </si>
  <si>
    <t>14.8 - 7 business days</t>
  </si>
  <si>
    <t>16 and 4.1.8 imply that this is the case - by limiting the service fee to the direct cost of reproduction</t>
  </si>
  <si>
    <t>4.1.8 defines expenses in a limited way - according to copying, mail delivery, etc.</t>
  </si>
  <si>
    <t>Art 2 - the law on state secrets remains in force, and the law can also be trumped by international treaties, reinforced by 18.1.5</t>
  </si>
  <si>
    <t>Comments: Far and away the biggest problems with Mongolia's access law is its exceptions regime, which is overly broad, not harm tested, and lacks a proper public interest override. This is a shame, since the law's broad scope, strong procedural safeguards and robust appeals mechanism could otherwise make for a highly effective legal framework.</t>
  </si>
  <si>
    <t>Expert reviewer: Hashhuu Naranjargal</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</si>
  <si>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</si>
  <si>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</si>
  <si>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11.1.2 - You can appeal to the commission for any infringement of your rights.</t>
  </si>
  <si>
    <t>12 - clear procedures and timelines</t>
  </si>
  <si>
    <t>Art 16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</si>
</sst>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4" fillId="0" borderId="0" xfId="0" applyFont="1" applyAlignment="1">
      <alignment/>
    </xf>
    <xf numFmtId="0" fontId="6" fillId="0" borderId="10" xfId="0" applyFont="1" applyFill="1" applyBorder="1" applyAlignment="1">
      <alignment horizontal="right" wrapText="1"/>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tabSelected="1" workbookViewId="0" topLeftCell="A10">
      <selection activeCell="A17" sqref="A17"/>
    </sheetView>
  </sheetViews>
  <sheetFormatPr defaultColWidth="11.57421875" defaultRowHeight="15"/>
  <cols>
    <col min="1" max="1" width="36.140625" style="0" customWidth="1"/>
    <col min="2" max="3" width="16.140625" style="0" customWidth="1"/>
    <col min="4" max="16384" width="11.421875" style="0" customWidth="1"/>
  </cols>
  <sheetData>
    <row r="1" ht="18">
      <c r="A1" s="3" t="s">
        <v>50</v>
      </c>
    </row>
    <row r="4" ht="13.5">
      <c r="A4" s="1" t="s">
        <v>120</v>
      </c>
    </row>
    <row r="6" ht="13.5">
      <c r="A6" s="41" t="s">
        <v>161</v>
      </c>
    </row>
    <row r="7" ht="13.5">
      <c r="A7" s="42" t="s">
        <v>122</v>
      </c>
    </row>
    <row r="8" ht="13.5">
      <c r="A8" s="42"/>
    </row>
    <row r="9" ht="13.5">
      <c r="A9" s="1" t="s">
        <v>121</v>
      </c>
    </row>
    <row r="10" ht="13.5">
      <c r="A10" s="42" t="s">
        <v>175</v>
      </c>
    </row>
    <row r="12" spans="1:6" ht="13.5">
      <c r="A12" s="44" t="s">
        <v>174</v>
      </c>
      <c r="B12" s="45"/>
      <c r="C12" s="45"/>
      <c r="D12" s="45"/>
      <c r="E12" s="45"/>
      <c r="F12" s="45"/>
    </row>
    <row r="13" spans="1:6" ht="48" customHeight="1">
      <c r="A13" s="45"/>
      <c r="B13" s="45"/>
      <c r="C13" s="45"/>
      <c r="D13" s="45"/>
      <c r="E13" s="45"/>
      <c r="F13" s="45"/>
    </row>
    <row r="16" ht="13.5">
      <c r="A16" s="1" t="s">
        <v>16</v>
      </c>
    </row>
    <row r="18" spans="1:3" ht="13.5">
      <c r="A18" s="10" t="s">
        <v>8</v>
      </c>
      <c r="B18" s="10" t="s">
        <v>12</v>
      </c>
      <c r="C18" s="10" t="s">
        <v>9</v>
      </c>
    </row>
    <row r="19" spans="1:3" ht="13.5">
      <c r="A19" s="7" t="s">
        <v>7</v>
      </c>
      <c r="B19" s="7">
        <f>'1. Right of Access'!D6</f>
        <v>6</v>
      </c>
      <c r="C19" s="12">
        <f>'1. Right of Access'!F6</f>
        <v>4</v>
      </c>
    </row>
    <row r="20" spans="1:5" ht="13.5">
      <c r="A20" s="7" t="s">
        <v>55</v>
      </c>
      <c r="B20" s="7">
        <f>'2. Scope'!D11</f>
        <v>30</v>
      </c>
      <c r="C20" s="7">
        <f>'2. Scope'!F11</f>
        <v>23</v>
      </c>
      <c r="E20" s="19"/>
    </row>
    <row r="21" spans="1:3" ht="13.5">
      <c r="A21" s="7" t="s">
        <v>54</v>
      </c>
      <c r="B21" s="7">
        <f>'3. Requesting Procedures '!D17</f>
        <v>30</v>
      </c>
      <c r="C21" s="12">
        <f>'3. Requesting Procedures '!F17</f>
        <v>20</v>
      </c>
    </row>
    <row r="22" spans="1:3" ht="13.5">
      <c r="A22" s="7" t="s">
        <v>37</v>
      </c>
      <c r="B22" s="7">
        <f>'4. Exceptions and Refusals  '!D10</f>
        <v>30</v>
      </c>
      <c r="C22" s="12">
        <f>'4. Exceptions and Refusals  '!F10</f>
        <v>6</v>
      </c>
    </row>
    <row r="23" spans="1:3" ht="13.5">
      <c r="A23" s="7" t="s">
        <v>53</v>
      </c>
      <c r="B23" s="7">
        <f>'5. Appeals '!D16</f>
        <v>30</v>
      </c>
      <c r="C23" s="12">
        <f>'5. Appeals '!F16</f>
        <v>23</v>
      </c>
    </row>
    <row r="24" spans="1:3" ht="13.5">
      <c r="A24" s="7" t="s">
        <v>52</v>
      </c>
      <c r="B24" s="7">
        <f>'6. Sanctions and Protections '!D6</f>
        <v>8</v>
      </c>
      <c r="C24" s="7">
        <f>'6. Sanctions and Protections '!F6</f>
        <v>2</v>
      </c>
    </row>
    <row r="25" spans="1:3" ht="13.5">
      <c r="A25" s="7" t="s">
        <v>51</v>
      </c>
      <c r="B25" s="7">
        <f>'7. Promotional Measures '!D10</f>
        <v>16</v>
      </c>
      <c r="C25" s="12">
        <f>'7. Promotional Measures '!F10</f>
        <v>4</v>
      </c>
    </row>
    <row r="26" spans="1:3" ht="13.5">
      <c r="A26" s="9" t="s">
        <v>10</v>
      </c>
      <c r="B26" s="9">
        <f>SUM(B19:B25)</f>
        <v>150</v>
      </c>
      <c r="C26" s="9">
        <f>SUM(C19:C25)</f>
        <v>82</v>
      </c>
    </row>
  </sheetData>
  <sheetProtection/>
  <mergeCells count="1">
    <mergeCell ref="A12:F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E4" sqref="E4:E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46" t="s">
        <v>13</v>
      </c>
      <c r="B1" s="47"/>
      <c r="C1" s="13" t="s">
        <v>146</v>
      </c>
      <c r="D1" s="14" t="s">
        <v>14</v>
      </c>
      <c r="E1" s="14" t="s">
        <v>33</v>
      </c>
      <c r="F1" s="14" t="s">
        <v>9</v>
      </c>
      <c r="G1" s="14" t="s">
        <v>46</v>
      </c>
      <c r="H1" s="14" t="s">
        <v>47</v>
      </c>
    </row>
    <row r="2" spans="1:8" ht="78">
      <c r="A2" s="38">
        <v>1</v>
      </c>
      <c r="B2" s="30" t="s">
        <v>76</v>
      </c>
      <c r="C2" s="30" t="s">
        <v>78</v>
      </c>
      <c r="D2" s="32">
        <v>2</v>
      </c>
      <c r="E2" s="32" t="s">
        <v>34</v>
      </c>
      <c r="F2" s="32">
        <v>1</v>
      </c>
      <c r="G2" s="32" t="s">
        <v>123</v>
      </c>
      <c r="H2" s="32"/>
    </row>
    <row r="3" spans="1:8" ht="39">
      <c r="A3" s="38">
        <v>2</v>
      </c>
      <c r="B3" s="30" t="s">
        <v>115</v>
      </c>
      <c r="C3" s="30" t="s">
        <v>114</v>
      </c>
      <c r="D3" s="32">
        <v>2</v>
      </c>
      <c r="E3" s="32" t="s">
        <v>35</v>
      </c>
      <c r="F3" s="32">
        <v>2</v>
      </c>
      <c r="G3" s="32" t="s">
        <v>124</v>
      </c>
      <c r="H3" s="32"/>
    </row>
    <row r="4" spans="1:8" ht="25.5">
      <c r="A4" s="48">
        <v>3</v>
      </c>
      <c r="B4" s="30" t="s">
        <v>81</v>
      </c>
      <c r="C4" s="30" t="s">
        <v>116</v>
      </c>
      <c r="D4" s="49">
        <v>2</v>
      </c>
      <c r="E4" s="33" t="s">
        <v>35</v>
      </c>
      <c r="F4" s="49">
        <v>1</v>
      </c>
      <c r="G4" s="32">
        <v>5.1</v>
      </c>
      <c r="H4" s="32"/>
    </row>
    <row r="5" spans="1:8" ht="13.5">
      <c r="A5" s="48"/>
      <c r="B5" s="30" t="s">
        <v>82</v>
      </c>
      <c r="C5" s="30" t="s">
        <v>116</v>
      </c>
      <c r="D5" s="49"/>
      <c r="E5" s="33" t="s">
        <v>36</v>
      </c>
      <c r="F5" s="49"/>
      <c r="G5" s="32"/>
      <c r="H5" s="32"/>
    </row>
    <row r="6" spans="1:8" ht="18">
      <c r="A6" s="4" t="s">
        <v>11</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1">
      <selection activeCell="F7" sqref="F7"/>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50" t="s">
        <v>13</v>
      </c>
      <c r="B1" s="51"/>
      <c r="C1" s="11" t="s">
        <v>146</v>
      </c>
      <c r="D1" s="6" t="s">
        <v>14</v>
      </c>
      <c r="E1" s="6" t="s">
        <v>33</v>
      </c>
      <c r="F1" s="6" t="s">
        <v>9</v>
      </c>
      <c r="G1" s="6" t="s">
        <v>46</v>
      </c>
      <c r="H1" s="6" t="s">
        <v>47</v>
      </c>
    </row>
    <row r="2" spans="1:8" ht="52.5">
      <c r="A2" s="38">
        <v>4</v>
      </c>
      <c r="B2" s="33" t="s">
        <v>83</v>
      </c>
      <c r="C2" s="33" t="s">
        <v>25</v>
      </c>
      <c r="D2" s="32">
        <v>2</v>
      </c>
      <c r="E2" s="32" t="s">
        <v>34</v>
      </c>
      <c r="F2" s="32">
        <v>1</v>
      </c>
      <c r="G2" s="32" t="s">
        <v>125</v>
      </c>
      <c r="H2" s="31"/>
    </row>
    <row r="3" spans="1:8" ht="52.5">
      <c r="A3" s="38">
        <v>5</v>
      </c>
      <c r="B3" s="33" t="s">
        <v>147</v>
      </c>
      <c r="C3" s="33" t="s">
        <v>26</v>
      </c>
      <c r="D3" s="32">
        <v>4</v>
      </c>
      <c r="E3" s="32" t="s">
        <v>35</v>
      </c>
      <c r="F3" s="32">
        <v>4</v>
      </c>
      <c r="G3" s="32" t="s">
        <v>126</v>
      </c>
      <c r="H3" s="31"/>
    </row>
    <row r="4" spans="1:8" ht="39.75">
      <c r="A4" s="38">
        <v>6</v>
      </c>
      <c r="B4" s="33" t="s">
        <v>176</v>
      </c>
      <c r="C4" s="33" t="s">
        <v>69</v>
      </c>
      <c r="D4" s="32">
        <v>2</v>
      </c>
      <c r="E4" s="32" t="s">
        <v>35</v>
      </c>
      <c r="F4" s="32">
        <v>2</v>
      </c>
      <c r="G4" s="32" t="s">
        <v>126</v>
      </c>
      <c r="H4" s="31"/>
    </row>
    <row r="5" spans="1:8" ht="144">
      <c r="A5" s="38">
        <v>7</v>
      </c>
      <c r="B5" s="33" t="s">
        <v>22</v>
      </c>
      <c r="C5" s="33" t="s">
        <v>77</v>
      </c>
      <c r="D5" s="32">
        <v>8</v>
      </c>
      <c r="E5" s="32" t="s">
        <v>34</v>
      </c>
      <c r="F5" s="32">
        <v>5</v>
      </c>
      <c r="G5" s="32" t="s">
        <v>127</v>
      </c>
      <c r="H5" s="31"/>
    </row>
    <row r="6" spans="1:8" ht="52.5">
      <c r="A6" s="38">
        <v>8</v>
      </c>
      <c r="B6" s="33" t="s">
        <v>2</v>
      </c>
      <c r="C6" s="33" t="s">
        <v>93</v>
      </c>
      <c r="D6" s="32">
        <v>4</v>
      </c>
      <c r="E6" s="32" t="s">
        <v>35</v>
      </c>
      <c r="F6" s="32">
        <v>2</v>
      </c>
      <c r="G6" s="32" t="s">
        <v>15</v>
      </c>
      <c r="H6" s="31"/>
    </row>
    <row r="7" spans="1:8" ht="66">
      <c r="A7" s="38">
        <v>9</v>
      </c>
      <c r="B7" s="33" t="s">
        <v>148</v>
      </c>
      <c r="C7" s="33" t="s">
        <v>85</v>
      </c>
      <c r="D7" s="32">
        <v>4</v>
      </c>
      <c r="E7" s="32" t="s">
        <v>35</v>
      </c>
      <c r="F7" s="32">
        <v>4</v>
      </c>
      <c r="G7" s="32" t="s">
        <v>128</v>
      </c>
      <c r="H7" s="31"/>
    </row>
    <row r="8" spans="1:8" ht="27">
      <c r="A8" s="38">
        <v>10</v>
      </c>
      <c r="B8" s="33" t="s">
        <v>23</v>
      </c>
      <c r="C8" s="33" t="s">
        <v>101</v>
      </c>
      <c r="D8" s="32">
        <v>2</v>
      </c>
      <c r="E8" s="32" t="s">
        <v>35</v>
      </c>
      <c r="F8" s="32">
        <v>2</v>
      </c>
      <c r="G8" s="32" t="s">
        <v>129</v>
      </c>
      <c r="H8" s="31"/>
    </row>
    <row r="9" spans="1:8" ht="27">
      <c r="A9" s="38">
        <v>11</v>
      </c>
      <c r="B9" s="33" t="s">
        <v>149</v>
      </c>
      <c r="C9" s="33" t="s">
        <v>102</v>
      </c>
      <c r="D9" s="32">
        <v>2</v>
      </c>
      <c r="E9" s="32" t="s">
        <v>35</v>
      </c>
      <c r="F9" s="32">
        <v>2</v>
      </c>
      <c r="G9" s="32" t="s">
        <v>130</v>
      </c>
      <c r="H9" s="31"/>
    </row>
    <row r="10" spans="1:8" ht="27">
      <c r="A10" s="38">
        <v>12</v>
      </c>
      <c r="B10" s="33" t="s">
        <v>150</v>
      </c>
      <c r="C10" s="33" t="s">
        <v>103</v>
      </c>
      <c r="D10" s="43">
        <v>2</v>
      </c>
      <c r="E10" s="33" t="s">
        <v>34</v>
      </c>
      <c r="F10" s="43">
        <v>1</v>
      </c>
      <c r="G10" s="32" t="s">
        <v>131</v>
      </c>
      <c r="H10" s="31"/>
    </row>
    <row r="11" spans="1:8" ht="18">
      <c r="A11" s="4" t="s">
        <v>11</v>
      </c>
      <c r="B11" s="5"/>
      <c r="C11" s="5"/>
      <c r="D11" s="24">
        <f>SUM(D2:D10)</f>
        <v>30</v>
      </c>
      <c r="E11" s="24"/>
      <c r="F11" s="2">
        <f>SUM(F2:F10)</f>
        <v>23</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C10" sqref="C10"/>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52" t="s">
        <v>13</v>
      </c>
      <c r="B1" s="53"/>
      <c r="C1" s="15" t="s">
        <v>146</v>
      </c>
      <c r="D1" s="16" t="s">
        <v>14</v>
      </c>
      <c r="E1" s="16" t="s">
        <v>33</v>
      </c>
      <c r="F1" s="16" t="s">
        <v>9</v>
      </c>
      <c r="G1" s="16" t="s">
        <v>46</v>
      </c>
      <c r="H1" s="16" t="s">
        <v>47</v>
      </c>
    </row>
    <row r="2" spans="1:11" ht="13.5">
      <c r="A2" s="38">
        <v>13</v>
      </c>
      <c r="B2" s="33" t="s">
        <v>113</v>
      </c>
      <c r="C2" s="33" t="s">
        <v>104</v>
      </c>
      <c r="D2" s="32">
        <v>2</v>
      </c>
      <c r="E2" s="32" t="s">
        <v>35</v>
      </c>
      <c r="F2" s="32">
        <v>2</v>
      </c>
      <c r="G2" s="32" t="s">
        <v>132</v>
      </c>
      <c r="H2" s="32"/>
      <c r="I2" s="35"/>
      <c r="J2" s="35"/>
      <c r="K2" s="35"/>
    </row>
    <row r="3" spans="1:11" ht="39.75">
      <c r="A3" s="38">
        <v>14</v>
      </c>
      <c r="B3" s="33" t="s">
        <v>112</v>
      </c>
      <c r="C3" s="34" t="s">
        <v>86</v>
      </c>
      <c r="D3" s="32">
        <v>2</v>
      </c>
      <c r="E3" s="32" t="s">
        <v>36</v>
      </c>
      <c r="F3" s="32">
        <v>0</v>
      </c>
      <c r="G3" s="32" t="s">
        <v>133</v>
      </c>
      <c r="H3" s="32"/>
      <c r="I3" s="35"/>
      <c r="J3" s="35"/>
      <c r="K3" s="35"/>
    </row>
    <row r="4" spans="1:11" ht="52.5">
      <c r="A4" s="38">
        <v>15</v>
      </c>
      <c r="B4" s="33" t="s">
        <v>111</v>
      </c>
      <c r="C4" s="33" t="s">
        <v>108</v>
      </c>
      <c r="D4" s="32">
        <v>2</v>
      </c>
      <c r="E4" s="32" t="s">
        <v>35</v>
      </c>
      <c r="F4" s="32">
        <v>2</v>
      </c>
      <c r="G4" s="32" t="s">
        <v>162</v>
      </c>
      <c r="H4" s="32"/>
      <c r="I4" s="35"/>
      <c r="J4" s="35"/>
      <c r="K4" s="35"/>
    </row>
    <row r="5" spans="1:11" ht="105">
      <c r="A5" s="38">
        <v>16</v>
      </c>
      <c r="B5" s="33" t="s">
        <v>45</v>
      </c>
      <c r="C5" s="33" t="s">
        <v>73</v>
      </c>
      <c r="D5" s="32">
        <v>2</v>
      </c>
      <c r="E5" s="32" t="s">
        <v>34</v>
      </c>
      <c r="F5" s="32">
        <v>1</v>
      </c>
      <c r="G5" s="32" t="s">
        <v>166</v>
      </c>
      <c r="H5" s="32"/>
      <c r="I5" s="35"/>
      <c r="J5" s="35"/>
      <c r="K5" s="35"/>
    </row>
    <row r="6" spans="1:11" ht="27">
      <c r="A6" s="38">
        <v>17</v>
      </c>
      <c r="B6" s="33" t="s">
        <v>84</v>
      </c>
      <c r="C6" s="33" t="s">
        <v>96</v>
      </c>
      <c r="D6" s="32">
        <v>2</v>
      </c>
      <c r="E6" s="32" t="s">
        <v>36</v>
      </c>
      <c r="F6" s="32">
        <v>0</v>
      </c>
      <c r="G6" s="32" t="s">
        <v>167</v>
      </c>
      <c r="H6" s="32"/>
      <c r="I6" s="35"/>
      <c r="J6" s="35"/>
      <c r="K6" s="35"/>
    </row>
    <row r="7" spans="1:11" ht="27">
      <c r="A7" s="38">
        <v>18</v>
      </c>
      <c r="B7" s="33" t="s">
        <v>72</v>
      </c>
      <c r="C7" s="33" t="s">
        <v>97</v>
      </c>
      <c r="D7" s="32">
        <v>2</v>
      </c>
      <c r="E7" s="32" t="s">
        <v>36</v>
      </c>
      <c r="F7" s="32">
        <v>0</v>
      </c>
      <c r="G7" s="32"/>
      <c r="H7" s="32"/>
      <c r="I7" s="35"/>
      <c r="J7" s="35"/>
      <c r="K7" s="35"/>
    </row>
    <row r="8" spans="1:11" ht="66">
      <c r="A8" s="38">
        <v>19</v>
      </c>
      <c r="B8" s="33" t="s">
        <v>105</v>
      </c>
      <c r="C8" s="33" t="s">
        <v>38</v>
      </c>
      <c r="D8" s="32">
        <v>2</v>
      </c>
      <c r="E8" s="32" t="s">
        <v>35</v>
      </c>
      <c r="F8" s="32">
        <v>2</v>
      </c>
      <c r="G8" s="32" t="s">
        <v>168</v>
      </c>
      <c r="H8" s="32"/>
      <c r="I8" s="35"/>
      <c r="J8" s="35"/>
      <c r="K8" s="35"/>
    </row>
    <row r="9" spans="1:11" ht="39.75">
      <c r="A9" s="38">
        <v>20</v>
      </c>
      <c r="B9" s="33" t="s">
        <v>58</v>
      </c>
      <c r="C9" s="33" t="s">
        <v>98</v>
      </c>
      <c r="D9" s="32">
        <v>2</v>
      </c>
      <c r="E9" s="32" t="s">
        <v>35</v>
      </c>
      <c r="F9" s="32">
        <v>2</v>
      </c>
      <c r="G9" s="32" t="s">
        <v>169</v>
      </c>
      <c r="H9" s="32"/>
      <c r="I9" s="35"/>
      <c r="J9" s="35"/>
      <c r="K9" s="35"/>
    </row>
    <row r="10" spans="1:11" ht="13.5">
      <c r="A10" s="38">
        <v>21</v>
      </c>
      <c r="B10" s="33" t="s">
        <v>59</v>
      </c>
      <c r="C10" s="33" t="s">
        <v>87</v>
      </c>
      <c r="D10" s="32">
        <v>2</v>
      </c>
      <c r="E10" s="32" t="s">
        <v>35</v>
      </c>
      <c r="F10" s="32">
        <v>2</v>
      </c>
      <c r="G10" s="33">
        <v>14.7</v>
      </c>
      <c r="H10" s="32"/>
      <c r="I10" s="35"/>
      <c r="J10" s="35"/>
      <c r="K10" s="35"/>
    </row>
    <row r="11" spans="1:11" ht="39.75">
      <c r="A11" s="38">
        <v>22</v>
      </c>
      <c r="B11" s="33" t="s">
        <v>106</v>
      </c>
      <c r="C11" s="33" t="s">
        <v>88</v>
      </c>
      <c r="D11" s="32">
        <v>2</v>
      </c>
      <c r="E11" s="32" t="s">
        <v>35</v>
      </c>
      <c r="F11" s="32">
        <v>2</v>
      </c>
      <c r="G11" s="33" t="s">
        <v>170</v>
      </c>
      <c r="H11" s="32"/>
      <c r="I11" s="35"/>
      <c r="J11" s="35"/>
      <c r="K11" s="35"/>
    </row>
    <row r="12" spans="1:11" ht="27">
      <c r="A12" s="38">
        <v>23</v>
      </c>
      <c r="B12" s="33" t="s">
        <v>107</v>
      </c>
      <c r="C12" s="33"/>
      <c r="D12" s="32">
        <v>2</v>
      </c>
      <c r="E12" s="32" t="s">
        <v>35</v>
      </c>
      <c r="F12" s="32">
        <v>2</v>
      </c>
      <c r="G12" s="33">
        <v>14.9</v>
      </c>
      <c r="H12" s="32"/>
      <c r="I12" s="35"/>
      <c r="J12" s="35"/>
      <c r="K12" s="35"/>
    </row>
    <row r="13" spans="1:11" s="18" customFormat="1" ht="52.5">
      <c r="A13" s="38">
        <v>24</v>
      </c>
      <c r="B13" s="33" t="s">
        <v>100</v>
      </c>
      <c r="C13" s="33" t="s">
        <v>99</v>
      </c>
      <c r="D13" s="32">
        <v>2</v>
      </c>
      <c r="E13" s="32" t="s">
        <v>35</v>
      </c>
      <c r="F13" s="32">
        <v>2</v>
      </c>
      <c r="G13" s="32" t="s">
        <v>171</v>
      </c>
      <c r="H13" s="32"/>
      <c r="I13" s="36"/>
      <c r="J13" s="36"/>
      <c r="K13" s="36"/>
    </row>
    <row r="14" spans="1:11" s="17" customFormat="1" ht="66">
      <c r="A14" s="38">
        <v>25</v>
      </c>
      <c r="B14" s="33" t="s">
        <v>48</v>
      </c>
      <c r="C14" s="33" t="s">
        <v>75</v>
      </c>
      <c r="D14" s="32">
        <v>2</v>
      </c>
      <c r="E14" s="32" t="s">
        <v>34</v>
      </c>
      <c r="F14" s="32">
        <v>1</v>
      </c>
      <c r="G14" s="32" t="s">
        <v>172</v>
      </c>
      <c r="H14" s="32"/>
      <c r="I14" s="37"/>
      <c r="J14" s="37"/>
      <c r="K14" s="37"/>
    </row>
    <row r="15" spans="1:11" ht="13.5">
      <c r="A15" s="38">
        <v>26</v>
      </c>
      <c r="B15" s="33" t="s">
        <v>49</v>
      </c>
      <c r="C15" s="33"/>
      <c r="D15" s="32">
        <v>2</v>
      </c>
      <c r="E15" s="32" t="s">
        <v>36</v>
      </c>
      <c r="F15" s="32">
        <v>0</v>
      </c>
      <c r="G15" s="32"/>
      <c r="H15" s="32"/>
      <c r="I15" s="35"/>
      <c r="J15" s="35"/>
      <c r="K15" s="35"/>
    </row>
    <row r="16" spans="1:11" ht="39.75">
      <c r="A16" s="38">
        <v>27</v>
      </c>
      <c r="B16" s="33" t="s">
        <v>39</v>
      </c>
      <c r="C16" s="33" t="s">
        <v>99</v>
      </c>
      <c r="D16" s="32">
        <v>2</v>
      </c>
      <c r="E16" s="32" t="s">
        <v>35</v>
      </c>
      <c r="F16" s="32">
        <v>2</v>
      </c>
      <c r="G16" s="32"/>
      <c r="H16" s="32"/>
      <c r="I16" s="35"/>
      <c r="J16" s="35"/>
      <c r="K16" s="35"/>
    </row>
    <row r="17" spans="1:8" ht="18">
      <c r="A17" s="4" t="s">
        <v>11</v>
      </c>
      <c r="B17" s="5"/>
      <c r="C17" s="5"/>
      <c r="D17" s="2">
        <f>SUM(D2:D16)</f>
        <v>30</v>
      </c>
      <c r="E17" s="2"/>
      <c r="F17" s="2">
        <f>SUM(F2:F16)</f>
        <v>20</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C1">
      <selection activeCell="E1" sqref="E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44.7109375" style="0" customWidth="1"/>
    <col min="8" max="8" width="22.7109375" style="0" customWidth="1"/>
    <col min="9" max="16384" width="11.421875" style="0" customWidth="1"/>
  </cols>
  <sheetData>
    <row r="1" spans="1:8" ht="18">
      <c r="A1" s="54" t="s">
        <v>13</v>
      </c>
      <c r="B1" s="55"/>
      <c r="C1" s="22" t="s">
        <v>146</v>
      </c>
      <c r="D1" s="23" t="s">
        <v>14</v>
      </c>
      <c r="E1" s="23" t="s">
        <v>33</v>
      </c>
      <c r="F1" s="23" t="s">
        <v>9</v>
      </c>
      <c r="G1" s="23" t="s">
        <v>46</v>
      </c>
      <c r="H1" s="23" t="s">
        <v>47</v>
      </c>
    </row>
    <row r="2" spans="1:8" ht="66">
      <c r="A2" s="38">
        <v>28</v>
      </c>
      <c r="B2" s="32" t="s">
        <v>139</v>
      </c>
      <c r="C2" s="32" t="s">
        <v>27</v>
      </c>
      <c r="D2" s="32">
        <v>4</v>
      </c>
      <c r="E2" s="32" t="s">
        <v>36</v>
      </c>
      <c r="F2" s="32">
        <v>0</v>
      </c>
      <c r="G2" s="32" t="s">
        <v>173</v>
      </c>
      <c r="H2" s="31"/>
    </row>
    <row r="3" spans="1:8" ht="105">
      <c r="A3" s="38">
        <v>29</v>
      </c>
      <c r="B3" s="32" t="s">
        <v>177</v>
      </c>
      <c r="C3" s="32" t="s">
        <v>28</v>
      </c>
      <c r="D3" s="32">
        <v>10</v>
      </c>
      <c r="E3" s="32" t="s">
        <v>34</v>
      </c>
      <c r="F3" s="32">
        <v>4</v>
      </c>
      <c r="G3" s="32" t="s">
        <v>140</v>
      </c>
      <c r="H3" s="31"/>
    </row>
    <row r="4" spans="1:8" ht="105">
      <c r="A4" s="38">
        <v>30</v>
      </c>
      <c r="B4" s="32" t="s">
        <v>138</v>
      </c>
      <c r="C4" s="32" t="s">
        <v>42</v>
      </c>
      <c r="D4" s="32">
        <v>4</v>
      </c>
      <c r="E4" s="32" t="s">
        <v>34</v>
      </c>
      <c r="F4" s="32">
        <v>1</v>
      </c>
      <c r="G4" s="32" t="s">
        <v>141</v>
      </c>
      <c r="H4" s="31"/>
    </row>
    <row r="5" spans="1:8" ht="52.5">
      <c r="A5" s="38">
        <v>31</v>
      </c>
      <c r="B5" s="32" t="s">
        <v>0</v>
      </c>
      <c r="C5" s="32" t="s">
        <v>89</v>
      </c>
      <c r="D5" s="32">
        <v>4</v>
      </c>
      <c r="E5" s="32" t="s">
        <v>36</v>
      </c>
      <c r="F5" s="32">
        <v>0</v>
      </c>
      <c r="G5" s="32"/>
      <c r="H5" s="31"/>
    </row>
    <row r="6" spans="1:8" ht="39.75">
      <c r="A6" s="38">
        <v>32</v>
      </c>
      <c r="B6" s="32" t="s">
        <v>164</v>
      </c>
      <c r="C6" s="32" t="s">
        <v>70</v>
      </c>
      <c r="D6" s="32">
        <v>2</v>
      </c>
      <c r="E6" s="32" t="s">
        <v>36</v>
      </c>
      <c r="F6" s="32">
        <v>0</v>
      </c>
      <c r="G6" s="32"/>
      <c r="H6" s="31"/>
    </row>
    <row r="7" spans="1:8" ht="52.5">
      <c r="A7" s="38">
        <v>33</v>
      </c>
      <c r="B7" s="32" t="s">
        <v>165</v>
      </c>
      <c r="C7" s="32" t="s">
        <v>79</v>
      </c>
      <c r="D7" s="32">
        <v>2</v>
      </c>
      <c r="E7" s="32" t="s">
        <v>36</v>
      </c>
      <c r="F7" s="32">
        <v>0</v>
      </c>
      <c r="G7" s="32"/>
      <c r="H7" s="31"/>
    </row>
    <row r="8" spans="1:8" ht="39.75">
      <c r="A8" s="38">
        <v>34</v>
      </c>
      <c r="B8" s="32" t="s">
        <v>74</v>
      </c>
      <c r="C8" s="32" t="s">
        <v>137</v>
      </c>
      <c r="D8" s="32">
        <v>2</v>
      </c>
      <c r="E8" s="32" t="s">
        <v>36</v>
      </c>
      <c r="F8" s="32">
        <v>0</v>
      </c>
      <c r="G8" s="32"/>
      <c r="H8" s="31"/>
    </row>
    <row r="9" spans="1:8" ht="39.75">
      <c r="A9" s="38">
        <v>35</v>
      </c>
      <c r="B9" s="32" t="s">
        <v>1</v>
      </c>
      <c r="C9" s="32" t="s">
        <v>71</v>
      </c>
      <c r="D9" s="32">
        <v>2</v>
      </c>
      <c r="E9" s="32" t="s">
        <v>34</v>
      </c>
      <c r="F9" s="32">
        <v>1</v>
      </c>
      <c r="G9" s="32" t="s">
        <v>142</v>
      </c>
      <c r="H9" s="31"/>
    </row>
    <row r="10" spans="1:8" ht="18">
      <c r="A10" s="25" t="s">
        <v>11</v>
      </c>
      <c r="B10" s="8"/>
      <c r="C10" s="8"/>
      <c r="D10" s="9">
        <f>SUM(D2:D9)</f>
        <v>30</v>
      </c>
      <c r="E10" s="9"/>
      <c r="F10" s="9">
        <f>SUM(F2:F9)</f>
        <v>6</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56" t="s">
        <v>13</v>
      </c>
      <c r="B1" s="57"/>
      <c r="C1" s="6" t="s">
        <v>146</v>
      </c>
      <c r="D1" s="6" t="s">
        <v>14</v>
      </c>
      <c r="E1" s="6" t="s">
        <v>33</v>
      </c>
      <c r="F1" s="6" t="s">
        <v>9</v>
      </c>
      <c r="G1" s="6" t="s">
        <v>46</v>
      </c>
      <c r="H1" s="6" t="s">
        <v>47</v>
      </c>
    </row>
    <row r="2" spans="1:8" ht="39.75">
      <c r="A2" s="39">
        <v>36</v>
      </c>
      <c r="B2" s="32" t="s">
        <v>90</v>
      </c>
      <c r="C2" s="32" t="s">
        <v>91</v>
      </c>
      <c r="D2" s="32">
        <v>2</v>
      </c>
      <c r="E2" s="32" t="s">
        <v>34</v>
      </c>
      <c r="F2" s="32">
        <v>1</v>
      </c>
      <c r="G2" s="32" t="s">
        <v>143</v>
      </c>
      <c r="H2" s="32"/>
    </row>
    <row r="3" spans="1:8" s="18" customFormat="1" ht="39.75">
      <c r="A3" s="39">
        <v>37</v>
      </c>
      <c r="B3" s="32" t="s">
        <v>145</v>
      </c>
      <c r="C3" s="32" t="s">
        <v>43</v>
      </c>
      <c r="D3" s="32">
        <v>2</v>
      </c>
      <c r="E3" s="32" t="s">
        <v>35</v>
      </c>
      <c r="F3" s="32">
        <v>2</v>
      </c>
      <c r="G3" s="33">
        <v>17.1</v>
      </c>
      <c r="H3" s="32"/>
    </row>
    <row r="4" spans="1:8" s="18" customFormat="1" ht="52.5">
      <c r="A4" s="39">
        <v>38</v>
      </c>
      <c r="B4" s="32" t="s">
        <v>57</v>
      </c>
      <c r="C4" s="32" t="s">
        <v>17</v>
      </c>
      <c r="D4" s="32">
        <v>2</v>
      </c>
      <c r="E4" s="32" t="s">
        <v>35</v>
      </c>
      <c r="F4" s="32">
        <v>2</v>
      </c>
      <c r="G4" s="32" t="s">
        <v>154</v>
      </c>
      <c r="H4" s="32"/>
    </row>
    <row r="5" spans="1:8" s="18" customFormat="1" ht="39.75">
      <c r="A5" s="39">
        <v>39</v>
      </c>
      <c r="B5" s="32" t="s">
        <v>44</v>
      </c>
      <c r="C5" s="32" t="s">
        <v>117</v>
      </c>
      <c r="D5" s="32">
        <v>2</v>
      </c>
      <c r="E5" s="32" t="s">
        <v>35</v>
      </c>
      <c r="F5" s="32">
        <v>2</v>
      </c>
      <c r="G5" s="32" t="s">
        <v>155</v>
      </c>
      <c r="H5" s="32"/>
    </row>
    <row r="6" spans="1:8" s="18" customFormat="1" ht="39.75">
      <c r="A6" s="39">
        <v>40</v>
      </c>
      <c r="B6" s="32" t="s">
        <v>94</v>
      </c>
      <c r="C6" s="32" t="s">
        <v>118</v>
      </c>
      <c r="D6" s="32">
        <v>2</v>
      </c>
      <c r="E6" s="32" t="s">
        <v>34</v>
      </c>
      <c r="F6" s="32">
        <v>1</v>
      </c>
      <c r="G6" s="32" t="s">
        <v>156</v>
      </c>
      <c r="H6" s="32"/>
    </row>
    <row r="7" spans="1:8" s="18" customFormat="1" ht="39.75">
      <c r="A7" s="39">
        <v>41</v>
      </c>
      <c r="B7" s="32" t="s">
        <v>40</v>
      </c>
      <c r="C7" s="32" t="s">
        <v>80</v>
      </c>
      <c r="D7" s="32">
        <v>2</v>
      </c>
      <c r="E7" s="32" t="s">
        <v>35</v>
      </c>
      <c r="F7" s="32">
        <v>2</v>
      </c>
      <c r="G7" s="32" t="s">
        <v>180</v>
      </c>
      <c r="H7" s="32"/>
    </row>
    <row r="8" spans="1:8" s="18" customFormat="1" ht="66">
      <c r="A8" s="39">
        <v>42</v>
      </c>
      <c r="B8" s="32" t="s">
        <v>41</v>
      </c>
      <c r="C8" s="32" t="s">
        <v>56</v>
      </c>
      <c r="D8" s="32">
        <v>2</v>
      </c>
      <c r="E8" s="32" t="s">
        <v>34</v>
      </c>
      <c r="F8" s="32">
        <v>1</v>
      </c>
      <c r="G8" s="32" t="s">
        <v>151</v>
      </c>
      <c r="H8" s="32"/>
    </row>
    <row r="9" spans="1:8" s="18" customFormat="1" ht="39.75">
      <c r="A9" s="39">
        <v>43</v>
      </c>
      <c r="B9" s="32" t="s">
        <v>109</v>
      </c>
      <c r="C9" s="32" t="s">
        <v>110</v>
      </c>
      <c r="D9" s="32">
        <v>2</v>
      </c>
      <c r="E9" s="32" t="s">
        <v>34</v>
      </c>
      <c r="F9" s="32">
        <v>1</v>
      </c>
      <c r="G9" s="32" t="s">
        <v>152</v>
      </c>
      <c r="H9" s="32"/>
    </row>
    <row r="10" spans="1:8" s="18" customFormat="1" ht="13.5">
      <c r="A10" s="39">
        <v>44</v>
      </c>
      <c r="B10" s="32" t="s">
        <v>31</v>
      </c>
      <c r="C10" s="32" t="s">
        <v>32</v>
      </c>
      <c r="D10" s="32">
        <v>2</v>
      </c>
      <c r="E10" s="32" t="s">
        <v>35</v>
      </c>
      <c r="F10" s="32">
        <v>2</v>
      </c>
      <c r="G10" s="33">
        <v>17.1</v>
      </c>
      <c r="H10" s="32"/>
    </row>
    <row r="11" spans="1:8" s="18" customFormat="1" ht="78.75">
      <c r="A11" s="39">
        <v>45</v>
      </c>
      <c r="B11" s="32" t="s">
        <v>65</v>
      </c>
      <c r="C11" s="32" t="s">
        <v>18</v>
      </c>
      <c r="D11" s="32">
        <v>2</v>
      </c>
      <c r="E11" s="32" t="s">
        <v>34</v>
      </c>
      <c r="F11" s="32">
        <v>1</v>
      </c>
      <c r="G11" s="32" t="s">
        <v>144</v>
      </c>
      <c r="H11" s="32"/>
    </row>
    <row r="12" spans="1:8" s="18" customFormat="1" ht="66">
      <c r="A12" s="39">
        <v>46</v>
      </c>
      <c r="B12" s="32" t="s">
        <v>66</v>
      </c>
      <c r="C12" s="32" t="s">
        <v>67</v>
      </c>
      <c r="D12" s="32">
        <v>4</v>
      </c>
      <c r="E12" s="32" t="s">
        <v>35</v>
      </c>
      <c r="F12" s="32">
        <v>4</v>
      </c>
      <c r="G12" s="32" t="s">
        <v>178</v>
      </c>
      <c r="H12" s="32"/>
    </row>
    <row r="13" spans="1:8" s="18" customFormat="1" ht="27">
      <c r="A13" s="39">
        <v>47</v>
      </c>
      <c r="B13" s="32" t="s">
        <v>68</v>
      </c>
      <c r="C13" s="32" t="s">
        <v>24</v>
      </c>
      <c r="D13" s="32">
        <v>2</v>
      </c>
      <c r="E13" s="32" t="s">
        <v>35</v>
      </c>
      <c r="F13" s="32">
        <v>2</v>
      </c>
      <c r="G13" s="32" t="s">
        <v>179</v>
      </c>
      <c r="H13" s="32"/>
    </row>
    <row r="14" spans="1:8" s="18" customFormat="1" ht="39.75">
      <c r="A14" s="39">
        <v>48</v>
      </c>
      <c r="B14" s="32" t="s">
        <v>3</v>
      </c>
      <c r="C14" s="32" t="s">
        <v>4</v>
      </c>
      <c r="D14" s="32">
        <v>2</v>
      </c>
      <c r="E14" s="32" t="s">
        <v>36</v>
      </c>
      <c r="F14" s="32">
        <v>0</v>
      </c>
      <c r="G14" s="32"/>
      <c r="H14" s="32"/>
    </row>
    <row r="15" spans="1:8" s="18" customFormat="1" ht="39.75">
      <c r="A15" s="39">
        <v>49</v>
      </c>
      <c r="B15" s="32" t="s">
        <v>61</v>
      </c>
      <c r="C15" s="32" t="s">
        <v>5</v>
      </c>
      <c r="D15" s="32">
        <v>2</v>
      </c>
      <c r="E15" s="32" t="s">
        <v>35</v>
      </c>
      <c r="F15" s="32">
        <v>2</v>
      </c>
      <c r="G15" s="32" t="s">
        <v>153</v>
      </c>
      <c r="H15" s="32"/>
    </row>
    <row r="16" spans="1:8" ht="21.75" customHeight="1">
      <c r="A16" s="28" t="s">
        <v>11</v>
      </c>
      <c r="B16" s="29"/>
      <c r="C16" s="29"/>
      <c r="D16" s="20">
        <f>SUM(D2:D15)</f>
        <v>30</v>
      </c>
      <c r="E16" s="20"/>
      <c r="F16" s="20">
        <f>SUM(F2:F15)</f>
        <v>23</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A6" sqref="A6"/>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58" t="s">
        <v>13</v>
      </c>
      <c r="B1" s="59"/>
      <c r="C1" s="15" t="s">
        <v>146</v>
      </c>
      <c r="D1" s="16" t="s">
        <v>14</v>
      </c>
      <c r="E1" s="16" t="s">
        <v>33</v>
      </c>
      <c r="F1" s="16" t="s">
        <v>9</v>
      </c>
      <c r="G1" s="16" t="s">
        <v>46</v>
      </c>
      <c r="H1" s="16" t="s">
        <v>47</v>
      </c>
    </row>
    <row r="2" spans="1:8" s="18" customFormat="1" ht="39.75">
      <c r="A2" s="38">
        <v>50</v>
      </c>
      <c r="B2" s="32" t="s">
        <v>60</v>
      </c>
      <c r="C2" s="32" t="s">
        <v>119</v>
      </c>
      <c r="D2" s="32">
        <v>2</v>
      </c>
      <c r="E2" s="32" t="s">
        <v>35</v>
      </c>
      <c r="F2" s="32">
        <v>2</v>
      </c>
      <c r="G2" s="32" t="s">
        <v>157</v>
      </c>
      <c r="H2" s="32"/>
    </row>
    <row r="3" spans="1:8" s="18" customFormat="1" ht="39.75">
      <c r="A3" s="38">
        <v>51</v>
      </c>
      <c r="B3" s="32" t="s">
        <v>19</v>
      </c>
      <c r="C3" s="32" t="s">
        <v>20</v>
      </c>
      <c r="D3" s="32">
        <v>2</v>
      </c>
      <c r="E3" s="32" t="s">
        <v>36</v>
      </c>
      <c r="F3" s="32">
        <v>0</v>
      </c>
      <c r="G3" s="32"/>
      <c r="H3" s="32"/>
    </row>
    <row r="4" spans="1:8" s="18" customFormat="1" ht="39.75">
      <c r="A4" s="38">
        <v>52</v>
      </c>
      <c r="B4" s="32" t="s">
        <v>62</v>
      </c>
      <c r="C4" s="32" t="s">
        <v>29</v>
      </c>
      <c r="D4" s="32">
        <v>2</v>
      </c>
      <c r="E4" s="32" t="s">
        <v>36</v>
      </c>
      <c r="F4" s="32">
        <v>0</v>
      </c>
      <c r="G4" s="32"/>
      <c r="H4" s="32"/>
    </row>
    <row r="5" spans="1:8" s="18" customFormat="1" ht="27">
      <c r="A5" s="38">
        <v>53</v>
      </c>
      <c r="B5" s="32" t="s">
        <v>136</v>
      </c>
      <c r="C5" s="32" t="s">
        <v>30</v>
      </c>
      <c r="D5" s="32">
        <v>2</v>
      </c>
      <c r="E5" s="32" t="s">
        <v>36</v>
      </c>
      <c r="F5" s="32">
        <v>0</v>
      </c>
      <c r="G5" s="32"/>
      <c r="H5" s="32"/>
    </row>
    <row r="6" spans="1:8" s="18" customFormat="1" ht="18">
      <c r="A6" s="26" t="s">
        <v>11</v>
      </c>
      <c r="B6" s="26"/>
      <c r="C6" s="26"/>
      <c r="D6" s="27">
        <f>SUM(D2:D5)</f>
        <v>8</v>
      </c>
      <c r="E6" s="27"/>
      <c r="F6" s="27">
        <f>SUM(F2:F5)</f>
        <v>2</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8" sqref="A8"/>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54" t="s">
        <v>13</v>
      </c>
      <c r="B1" s="55"/>
      <c r="C1" s="15" t="s">
        <v>146</v>
      </c>
      <c r="D1" s="23" t="s">
        <v>14</v>
      </c>
      <c r="E1" s="23" t="s">
        <v>33</v>
      </c>
      <c r="F1" s="23" t="s">
        <v>9</v>
      </c>
      <c r="G1" s="23" t="s">
        <v>46</v>
      </c>
      <c r="H1" s="23" t="s">
        <v>47</v>
      </c>
    </row>
    <row r="2" spans="1:8" ht="25.5">
      <c r="A2" s="38">
        <v>54</v>
      </c>
      <c r="B2" s="40" t="s">
        <v>92</v>
      </c>
      <c r="C2" s="40" t="s">
        <v>135</v>
      </c>
      <c r="D2" s="32">
        <v>2</v>
      </c>
      <c r="E2" s="32" t="s">
        <v>36</v>
      </c>
      <c r="F2" s="32">
        <v>0</v>
      </c>
      <c r="G2" s="32"/>
      <c r="H2" s="32"/>
    </row>
    <row r="3" spans="1:8" ht="25.5">
      <c r="A3" s="38">
        <v>55</v>
      </c>
      <c r="B3" s="40" t="s">
        <v>63</v>
      </c>
      <c r="C3" s="40" t="s">
        <v>135</v>
      </c>
      <c r="D3" s="32">
        <v>2</v>
      </c>
      <c r="E3" s="32" t="s">
        <v>36</v>
      </c>
      <c r="F3" s="32">
        <v>0</v>
      </c>
      <c r="G3" s="32"/>
      <c r="H3" s="32"/>
    </row>
    <row r="4" spans="1:8" ht="25.5">
      <c r="A4" s="38">
        <v>56</v>
      </c>
      <c r="B4" s="40" t="s">
        <v>64</v>
      </c>
      <c r="C4" s="40" t="s">
        <v>135</v>
      </c>
      <c r="D4" s="32">
        <v>2</v>
      </c>
      <c r="E4" s="32" t="s">
        <v>36</v>
      </c>
      <c r="F4" s="32">
        <v>0</v>
      </c>
      <c r="G4" s="32"/>
      <c r="H4" s="32"/>
    </row>
    <row r="5" spans="1:8" ht="25.5">
      <c r="A5" s="38">
        <v>57</v>
      </c>
      <c r="B5" s="40" t="s">
        <v>95</v>
      </c>
      <c r="C5" s="40" t="s">
        <v>135</v>
      </c>
      <c r="D5" s="32">
        <v>2</v>
      </c>
      <c r="E5" s="32" t="s">
        <v>36</v>
      </c>
      <c r="F5" s="32">
        <v>0</v>
      </c>
      <c r="G5" s="32"/>
      <c r="H5" s="32"/>
    </row>
    <row r="6" spans="1:8" ht="25.5">
      <c r="A6" s="38">
        <v>58</v>
      </c>
      <c r="B6" s="40" t="s">
        <v>163</v>
      </c>
      <c r="C6" s="40" t="s">
        <v>135</v>
      </c>
      <c r="D6" s="32">
        <v>2</v>
      </c>
      <c r="E6" s="32" t="s">
        <v>35</v>
      </c>
      <c r="F6" s="32">
        <v>2</v>
      </c>
      <c r="G6" s="32" t="s">
        <v>158</v>
      </c>
      <c r="H6" s="32"/>
    </row>
    <row r="7" spans="1:8" ht="27">
      <c r="A7" s="38">
        <v>59</v>
      </c>
      <c r="B7" s="40" t="s">
        <v>6</v>
      </c>
      <c r="C7" s="40" t="s">
        <v>135</v>
      </c>
      <c r="D7" s="32">
        <v>2</v>
      </c>
      <c r="E7" s="32" t="s">
        <v>34</v>
      </c>
      <c r="F7" s="32">
        <v>1</v>
      </c>
      <c r="G7" s="32" t="s">
        <v>159</v>
      </c>
      <c r="H7" s="32"/>
    </row>
    <row r="8" spans="1:8" ht="25.5">
      <c r="A8" s="38">
        <v>60</v>
      </c>
      <c r="B8" s="40" t="s">
        <v>134</v>
      </c>
      <c r="C8" s="40" t="s">
        <v>135</v>
      </c>
      <c r="D8" s="32">
        <v>2</v>
      </c>
      <c r="E8" s="32" t="s">
        <v>36</v>
      </c>
      <c r="F8" s="32">
        <v>0</v>
      </c>
      <c r="G8" s="32"/>
      <c r="H8" s="32"/>
    </row>
    <row r="9" spans="1:8" ht="39.75">
      <c r="A9" s="38">
        <v>61</v>
      </c>
      <c r="B9" s="30" t="s">
        <v>21</v>
      </c>
      <c r="C9" s="40" t="s">
        <v>135</v>
      </c>
      <c r="D9" s="32">
        <v>2</v>
      </c>
      <c r="E9" s="32" t="s">
        <v>34</v>
      </c>
      <c r="F9" s="32">
        <v>1</v>
      </c>
      <c r="G9" s="32" t="s">
        <v>160</v>
      </c>
      <c r="H9" s="32"/>
    </row>
    <row r="10" spans="1:8" ht="18">
      <c r="A10" s="4" t="s">
        <v>11</v>
      </c>
      <c r="B10" s="26"/>
      <c r="C10" s="5"/>
      <c r="D10" s="2">
        <f>SUM(D2:D9)</f>
        <v>16</v>
      </c>
      <c r="E10" s="2"/>
      <c r="F10" s="2">
        <f>SUM(F2:F9)</f>
        <v>4</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2012-07-10T17:37:34Z</dcterms:modified>
  <cp:category/>
  <cp:version/>
  <cp:contentType/>
  <cp:contentStatus/>
</cp:coreProperties>
</file>