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<sst xmlns="http://schemas.openxmlformats.org/spreadsheetml/2006/main" count="258" uniqueCount="160">
  <si>
    <t>General information</t>
  </si>
  <si>
    <t>Comments:</t>
  </si>
  <si>
    <t>Score:</t>
  </si>
  <si>
    <t>7. Promotional Measures</t>
  </si>
  <si>
    <t>6. Sanctions and Protections</t>
  </si>
  <si>
    <t>5. Appeals</t>
  </si>
  <si>
    <t>4. Execptions and Refusals</t>
  </si>
  <si>
    <t>3. Requesting Procedures</t>
  </si>
  <si>
    <t>2. Scope</t>
  </si>
  <si>
    <t>1. Right of Access</t>
  </si>
  <si>
    <t>Section</t>
  </si>
  <si>
    <t>Score</t>
  </si>
  <si>
    <t>Total score</t>
  </si>
  <si>
    <t>Question</t>
  </si>
  <si>
    <t>Article/Section</t>
  </si>
  <si>
    <t>Comments</t>
  </si>
  <si>
    <t>TOTAL</t>
  </si>
  <si>
    <t>Max points</t>
  </si>
  <si>
    <t>Max Points</t>
  </si>
  <si>
    <t>Points</t>
  </si>
  <si>
    <t xml:space="preserve">Max </t>
  </si>
  <si>
    <t>In questions with 2 points but just one answer, the scoring is No=0, Partially=1, Yes=2</t>
  </si>
  <si>
    <r>
      <t>Finding</t>
    </r>
    <r>
      <rPr>
        <sz val="11"/>
        <color theme="1"/>
        <rFont val="Calibri"/>
        <family val="2"/>
      </rPr>
      <t xml:space="preserve"> (yes, no, partially, etc)</t>
    </r>
  </si>
  <si>
    <t>Points awarded</t>
  </si>
  <si>
    <t xml:space="preserve">Points </t>
  </si>
  <si>
    <t>Max</t>
  </si>
  <si>
    <t>Scoring instructions</t>
  </si>
  <si>
    <t xml:space="preserve">The legal framework (constitution/constitutional level law/law plus jurisprudence) recognises a fundamental right of access to information. 
</t>
  </si>
  <si>
    <t>No=0, Partially=1, Yes=2</t>
  </si>
  <si>
    <t xml:space="preserve">The legal framework creates a specific presumption in favour of access to all information held by public authorities, subject only to limited exceptions.
</t>
  </si>
  <si>
    <t>(Y/N - max 1 point)</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</si>
  <si>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</si>
  <si>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</si>
  <si>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</si>
  <si>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</si>
  <si>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</si>
  <si>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only documents, 1 point for information</t>
  </si>
  <si>
    <t xml:space="preserve">
Score 4 points for all central government including executive and administration, and all regional/local government, 1 point for all archives; deduct up to 3 points for bodies not covered recording which bodies these were. </t>
  </si>
  <si>
    <t>Score 1 point if the law only applies to administrative documents, 2-3 points if some bodies excluded, 4 points if all legislative branch at all levels of government</t>
  </si>
  <si>
    <t xml:space="preserve">
Score 1 point if the law only applies to administrative documents, 2-3 points if some bodies excluded, 4 points if all legislative branch at all levels of government</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</si>
  <si>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</si>
  <si>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</si>
  <si>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if some, 2 points if all</t>
  </si>
  <si>
    <t xml:space="preserve">
Score 1 point if some bodies, 2 points if all</t>
  </si>
  <si>
    <t>1 point for public functions, 1 point for public funding</t>
  </si>
  <si>
    <t>Y/N answer 0 or 2 points</t>
  </si>
  <si>
    <t xml:space="preserve">Score Max 3 points and deduct if requesters are required to give any of the following: ID number, telephone number, residential address, to make a statement that they are filing under the RTI law, to use an official form to file the request, to give the document reference number, to have the request signed or stamped (including electronically). </t>
  </si>
  <si>
    <t xml:space="preserve">Score max 3 points and deduct 1 point for each of requirement to state request under RTI law, to use an official form, or to identify the document being sought. </t>
  </si>
  <si>
    <t>Score 1 point for help in formulation and 1 point for clarification procedures</t>
  </si>
  <si>
    <t>Score Yes=2 point, No=0</t>
  </si>
  <si>
    <t xml:space="preserve">
Score 1 point for receipt, 1 point for max 5 working days</t>
  </si>
  <si>
    <t xml:space="preserve">
Score: 2 points for Yes, only 1 point if some limitations</t>
  </si>
  <si>
    <t>Score: 1 point for language along the lines of "as soon as possible", 1 point for timeframes of 20 working days or less, 1 for 15 working days or less, 1 for 10 working days or less</t>
  </si>
  <si>
    <t xml:space="preserve">
Score: No=0, Yes=2 points</t>
  </si>
  <si>
    <t>It is free to file requests.</t>
  </si>
  <si>
    <t>Score 1 point for fees being limited to reproduction and delivery costs and set centrally, 1 point for at least 20 pages free of charge, 1 point for fees being optional, 1 point for fee waivers for impecunious requesters</t>
  </si>
  <si>
    <t xml:space="preserve"> Requesters are provided with a receipt or acknowledgement upon lodging a request within a reasonable timeframe, which should not exceed 5 working days</t>
  </si>
  <si>
    <t>Score: 1 point for information not held, 1 for referrals or 2 for transfers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</si>
  <si>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</si>
  <si>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</si>
  <si>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</si>
  <si>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</si>
  <si>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</si>
  <si>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</si>
  <si>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</si>
  <si>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</si>
  <si>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</si>
  <si>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Soring instructions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</si>
  <si>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</si>
  <si>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</si>
  <si>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 xml:space="preserve">Score 1-2 points for a limited public interst overrid (only some exceptions), 3 points if applies to all exception, and 2 further points for hard overrides </t>
  </si>
  <si>
    <t>Score 1 point for each</t>
  </si>
  <si>
    <t>Score: 1 point for consultation, 2 points if original time frames must be respected, 3 points for expedited appeals</t>
  </si>
  <si>
    <t>Score Y/N: 1 point for a and 1 point for b</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</si>
  <si>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</si>
  <si>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</si>
  <si>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</si>
  <si>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</si>
  <si>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</si>
  <si>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Where it is mandatory to lodge an internal appeal (e.g. to a higher authority within the public authority that first refused access or otherwise failed to comply with the law) before proceeding to an external appeal, this must be simple, free of charge and completed within clear timelines (20 working days or less).</t>
  </si>
  <si>
    <t xml:space="preserve">
Score 1 point for simple, free procedure, 1 point for short timeframe</t>
  </si>
  <si>
    <t>Score 1 point for appealing refusals, 1 point for appealing other violations</t>
  </si>
  <si>
    <t xml:space="preserve">
Score 1 point for clear procedures, 1 point for timelines</t>
  </si>
  <si>
    <t xml:space="preserve">
Score Y/N and award 2 points for yes</t>
  </si>
  <si>
    <t>Score 1 point for reviewing classified docuements, 1 pont for inspection powers</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</si>
  <si>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</si>
  <si>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</si>
  <si>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</si>
  <si>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
Score 1 point for reports to parliament, 1 point for budget approved by parliament</t>
  </si>
  <si>
    <t>Score 1 point for not politically connected, 1 point for  professional expertise</t>
  </si>
  <si>
    <t>Requesters have a right to lodge a judicial appeal in addition to an appeal to an independent oversight body.</t>
  </si>
  <si>
    <t xml:space="preserve">
Score Y/N with Y=2 points</t>
  </si>
  <si>
    <t>Scoring Indicators</t>
  </si>
  <si>
    <t>Sanctions may be imposed on those who wilfully act to undermine the right to information, including through the unauthorised destruction of information.</t>
  </si>
  <si>
    <t xml:space="preserve">
Score 1 point for sanctions for underming right, 1 point for destruction of documents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</si>
  <si>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</si>
  <si>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</si>
  <si>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Scoring indicators</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</si>
  <si>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</si>
  <si>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</si>
  <si>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Score Y/N, Y=2 points</t>
  </si>
  <si>
    <t>Public authorities are required to create and update lists or registers of the documents in their possession, and to make these public.</t>
  </si>
  <si>
    <t>Training programmes for officials are required and/or are to be put in place.</t>
  </si>
  <si>
    <t>Score 1 for oversight body, 1 for immunity for others</t>
  </si>
  <si>
    <t>Score 2 for strong protections, 1 for moderate protections</t>
  </si>
  <si>
    <t>There are legal protections against imposing sanctions on those who, in good faith, release information which discloses wrongdoing (i.e. whistleblowers).</t>
  </si>
  <si>
    <t xml:space="preserve"> Clear procedures, including timelines, are in place for dealing with external appeals.</t>
  </si>
  <si>
    <t xml:space="preserve"> In the appeal process, the government bears the burden of demonstrating that it did not operate in breach of the rules.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</si>
  <si>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</si>
  <si>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</si>
  <si>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</si>
  <si>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 xml:space="preserve">Requesters have the right to lodge an (external) appeal with an independent administrative oversight body (e.g. an information commission).  </t>
  </si>
  <si>
    <t>1 for partial, 2 for yes</t>
  </si>
  <si>
    <t>1 for free, 1 for no lawyer required</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</si>
  <si>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</si>
  <si>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</si>
  <si>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</si>
  <si>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</si>
  <si>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Requesters have a right to access both information and records/documents (i.e. a right both to ask for information and to apply for specific documents).</t>
  </si>
  <si>
    <t xml:space="preserve">The right of access applies to the legislature, including both administrative and other information, with no bodies excluded. </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</si>
  <si>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</si>
  <si>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</si>
  <si>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</si>
  <si>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</si>
  <si>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</si>
  <si>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</si>
  <si>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 There are no limitations on or charges for reuse of information received from public bodies, except where a third party (which is not a public authority) holds a legally-protected copyright over the information. </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</si>
  <si>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</si>
  <si>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</si>
  <si>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</si>
  <si>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Appeals (both internal and external) are free of charge and do not require legal assistance.</t>
  </si>
  <si>
    <t>The grounds for the external appeal are broad (including not only refusals to provide information but also refusals to provide information in the form requested, administrative silence and other breach of timelines, charging excessive fees, etc.)</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</si>
  <si>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</si>
  <si>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</si>
  <si>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</si>
  <si>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 systemis in place whereby minimum standards regarding the management of records are set and applied.</t>
  </si>
  <si>
    <t>Public authorities are required to report annually on the actions they have taken to implement their disclosure obligations. This includes statistics on requests received and how they were dealt with.</t>
  </si>
  <si>
    <t>The independent oversight body may impose appropriate structural measures on the public authority (e.g. to conduct more training or to engage in better record management).</t>
  </si>
  <si>
    <t>There prohibitions on individuals with strong political connections from being appointed to this body and requirements of professional expertise.</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</si>
  <si>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</si>
  <si>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Article 25(5) of the Constitution states: “The citizen shall have the right to receive, according to the procedure established by law, any information concerning him that is held by State institutions.”(1)</t>
  </si>
  <si>
    <t>Country: Lithuania</t>
  </si>
  <si>
    <t>Person in charge: Vicky</t>
  </si>
  <si>
    <t>Name of the law and link: LAW ON PROVISION OF INFORMATION TO THE PUBLIC, July 2, 1996 No. I-1418 (as amended by June 20, 2002 No. IX – 972) (official translation, excerpt)</t>
  </si>
  <si>
    <t xml:space="preserve">ARTICLE 2. Principal Concepts of this Law
(…)
4. Persons means natural or legal persons as well as enterprises not having the rights of legal person.
</t>
  </si>
  <si>
    <t>Art.2 20. Official State and Local Government Institution and Office Documents means written, graphic, sound, video, computer information or other documents, that concern the activities of State or local government institutions and agencies, that are included in that institution’s accounting and are produced or received by them.</t>
  </si>
  <si>
    <t>not mentioned</t>
  </si>
  <si>
    <t xml:space="preserve">ARTICLE 3. Basic Principles of Provision of Information to the Public
1. In the Republic of Lithuania, a guarantee is provided for the freedom of information enshrined in the Constitution, this and other laws, and international conventions and agreements ratified by the Republic of Lithuania.
ARTICLE 4. Freedom of Information
1. Each individual shall have the right to freely express his ideas and convictions. This right shall encompass freedom to maintain one’s opinion, to seek, obtain and disseminate information and ideas according to established conditions and procedure. 
</t>
  </si>
  <si>
    <t>yes</t>
  </si>
  <si>
    <t>Art 6. 4. Information for the preparation whereof, accumulation of additional data is not necessary, shall be provided for public information producers and (or) disseminators, no later than within one workday, while information for the preparation whereof, one must accumulate additional data, shall be provided no later than within a week.</t>
  </si>
  <si>
    <t>Art.6.5. State and local government institutions and agencies, other budgetary institutions, which have refused to give out public information to a producer of public information, must no later than on the next work day inform the producer in writing, stating the reasons for refusal to provide the information.</t>
  </si>
  <si>
    <t>Art 5. 6. The public information of State and local government institutions and agencies shall be free of charge. These institutions may accept some payment only for the services involving search of the information supplied, official registering of the information or issuance of documents and multiplication (copying) thereof. This payment may not exceed the real expenditures of information provision.</t>
  </si>
  <si>
    <t>partially</t>
  </si>
  <si>
    <t xml:space="preserve">ARTICLE 9. Right to Public Criticism of the Activity of Officers of State and Local Government Institutions and Agencies
Every person shall have the right to publicly criticise the activities of State and local government institutions and agencies as well as the activity of officers. Persecution for criticism shall be prohibited in the Republic of Lithuania. 
</t>
  </si>
  <si>
    <t xml:space="preserve">ARTICLE 11. Right to Defend Freedom of Information
1. Every person shall have the right to appeal in court against the decisions of State and local government institutions, agencies and the officers thereof, as well as actions thereof, should they violate or unlawfully constrain a person’s right to obtain, collect or disseminate information.
</t>
  </si>
  <si>
    <t>ARTICLE 19. Information not to be Furnished
ARTICLE 20. Information not Subject to Publication
Articulo 22 Copyright</t>
  </si>
  <si>
    <t xml:space="preserve">Art 6. 7. Other institutions or enterprises, as well as political parties, trade unions, political, public and other organisations, shall provide public information producers and other persons with public information concerning their own activity, according to the procedure established in the laws, of these institutions, enterprises or organisations. </t>
  </si>
  <si>
    <t>Not clear, and media focussed</t>
  </si>
  <si>
    <t>Only motivated answer, no mention to the right to appeal</t>
  </si>
  <si>
    <t>Free but the institutions may accept some payment for the services involving search of information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</si>
</sst>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Yes&quot;;&quot;Yes&quot;;&quot;No&quot;"/>
    <numFmt numFmtId="177" formatCode="&quot;True&quot;;&quot;True&quot;;&quot;False&quot;"/>
    <numFmt numFmtId="178" formatCode="&quot;On&quot;;&quot;On&quot;;&quot;Off&quot;"/>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b/>
      <i/>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
      <b/>
      <sz val="10"/>
      <color theme="1"/>
      <name val="Verdana"/>
      <family val="2"/>
    </font>
    <font>
      <sz val="12"/>
      <color theme="1"/>
      <name val="Calibri"/>
      <family val="2"/>
    </font>
    <font>
      <b/>
      <i/>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6">
    <xf numFmtId="0" fontId="0" fillId="0" borderId="0" xfId="0" applyFont="1" applyAlignment="1">
      <alignment/>
    </xf>
    <xf numFmtId="0" fontId="38" fillId="0" borderId="0" xfId="0" applyFont="1" applyAlignment="1">
      <alignment/>
    </xf>
    <xf numFmtId="0" fontId="0" fillId="0" borderId="10" xfId="0" applyBorder="1" applyAlignment="1">
      <alignment/>
    </xf>
    <xf numFmtId="0" fontId="0" fillId="0" borderId="11" xfId="0" applyBorder="1" applyAlignment="1">
      <alignment/>
    </xf>
    <xf numFmtId="0" fontId="0" fillId="4" borderId="10" xfId="0" applyFill="1" applyBorder="1" applyAlignment="1">
      <alignment/>
    </xf>
    <xf numFmtId="0" fontId="0" fillId="0" borderId="10" xfId="0" applyFill="1" applyBorder="1" applyAlignment="1">
      <alignment/>
    </xf>
    <xf numFmtId="0" fontId="0" fillId="15" borderId="10" xfId="0" applyFill="1" applyBorder="1" applyAlignment="1">
      <alignment/>
    </xf>
    <xf numFmtId="0" fontId="0" fillId="0" borderId="11" xfId="0" applyFill="1" applyBorder="1" applyAlignment="1">
      <alignment/>
    </xf>
    <xf numFmtId="0" fontId="39" fillId="0" borderId="0" xfId="0" applyFont="1" applyAlignment="1">
      <alignment/>
    </xf>
    <xf numFmtId="0" fontId="39" fillId="15" borderId="12" xfId="0" applyFont="1" applyFill="1" applyBorder="1" applyAlignment="1">
      <alignment/>
    </xf>
    <xf numFmtId="0" fontId="39" fillId="15" borderId="13" xfId="0" applyFont="1" applyFill="1" applyBorder="1" applyAlignment="1">
      <alignment/>
    </xf>
    <xf numFmtId="0" fontId="39" fillId="15" borderId="14" xfId="0" applyFont="1" applyFill="1" applyBorder="1" applyAlignment="1">
      <alignment/>
    </xf>
    <xf numFmtId="0" fontId="39" fillId="15" borderId="14" xfId="0" applyFont="1" applyFill="1" applyBorder="1" applyAlignment="1">
      <alignment/>
    </xf>
    <xf numFmtId="0" fontId="40" fillId="0" borderId="10" xfId="0" applyFont="1" applyBorder="1" applyAlignment="1">
      <alignment wrapText="1"/>
    </xf>
    <xf numFmtId="0" fontId="40" fillId="4" borderId="10" xfId="0" applyFont="1" applyFill="1" applyBorder="1" applyAlignment="1">
      <alignment/>
    </xf>
    <xf numFmtId="0" fontId="40" fillId="4" borderId="10" xfId="0" applyFont="1" applyFill="1" applyBorder="1" applyAlignment="1">
      <alignment wrapText="1"/>
    </xf>
    <xf numFmtId="0" fontId="0" fillId="33" borderId="10" xfId="0" applyFill="1" applyBorder="1" applyAlignment="1">
      <alignment/>
    </xf>
    <xf numFmtId="0" fontId="39" fillId="34" borderId="10" xfId="0" applyFont="1" applyFill="1" applyBorder="1" applyAlignment="1">
      <alignment wrapText="1"/>
    </xf>
    <xf numFmtId="0" fontId="40" fillId="0" borderId="10" xfId="0" applyFont="1" applyBorder="1" applyAlignment="1">
      <alignment/>
    </xf>
    <xf numFmtId="0" fontId="41" fillId="15" borderId="12" xfId="0" applyFont="1" applyFill="1" applyBorder="1" applyAlignment="1">
      <alignment/>
    </xf>
    <xf numFmtId="0" fontId="41" fillId="15" borderId="13" xfId="0" applyFont="1" applyFill="1" applyBorder="1" applyAlignment="1">
      <alignment/>
    </xf>
    <xf numFmtId="0" fontId="40" fillId="15" borderId="10" xfId="0" applyFont="1" applyFill="1" applyBorder="1" applyAlignment="1">
      <alignment/>
    </xf>
    <xf numFmtId="0" fontId="41" fillId="15" borderId="14" xfId="0" applyFont="1" applyFill="1" applyBorder="1" applyAlignment="1">
      <alignment/>
    </xf>
    <xf numFmtId="0" fontId="0" fillId="0" borderId="10" xfId="0" applyBorder="1" applyAlignment="1">
      <alignment horizontal="center" vertical="center"/>
    </xf>
    <xf numFmtId="0" fontId="0" fillId="4" borderId="10" xfId="0" applyFill="1" applyBorder="1" applyAlignment="1">
      <alignment horizontal="center" vertical="center"/>
    </xf>
    <xf numFmtId="0" fontId="40" fillId="0" borderId="10" xfId="0" applyFont="1" applyBorder="1" applyAlignment="1">
      <alignment horizontal="center" vertical="center"/>
    </xf>
    <xf numFmtId="0" fontId="40" fillId="4" borderId="10" xfId="0" applyFont="1" applyFill="1" applyBorder="1" applyAlignment="1">
      <alignment horizontal="center" vertical="center"/>
    </xf>
    <xf numFmtId="0" fontId="41" fillId="0" borderId="10" xfId="0" applyFont="1" applyBorder="1" applyAlignment="1">
      <alignment/>
    </xf>
    <xf numFmtId="0" fontId="0" fillId="0" borderId="15" xfId="0" applyBorder="1" applyAlignment="1">
      <alignment/>
    </xf>
    <xf numFmtId="0" fontId="39" fillId="34" borderId="14" xfId="0" applyFont="1" applyFill="1" applyBorder="1" applyAlignment="1">
      <alignment wrapText="1"/>
    </xf>
    <xf numFmtId="0" fontId="39" fillId="15" borderId="12" xfId="0" applyFont="1" applyFill="1" applyBorder="1" applyAlignment="1">
      <alignment/>
    </xf>
    <xf numFmtId="0" fontId="39" fillId="15" borderId="13" xfId="0" applyFont="1" applyFill="1" applyBorder="1" applyAlignment="1">
      <alignment/>
    </xf>
    <xf numFmtId="0" fontId="39" fillId="15" borderId="14" xfId="0" applyFont="1" applyFill="1" applyBorder="1" applyAlignment="1">
      <alignment/>
    </xf>
    <xf numFmtId="0" fontId="40" fillId="4" borderId="16" xfId="0" applyFont="1" applyFill="1" applyBorder="1" applyAlignment="1">
      <alignment horizontal="center" vertical="center"/>
    </xf>
    <xf numFmtId="0" fontId="40" fillId="4" borderId="16" xfId="0" applyFont="1" applyFill="1" applyBorder="1" applyAlignment="1">
      <alignment/>
    </xf>
    <xf numFmtId="0" fontId="39" fillId="34" borderId="14" xfId="0" applyFont="1" applyFill="1" applyBorder="1" applyAlignment="1">
      <alignment wrapText="1"/>
    </xf>
    <xf numFmtId="0" fontId="40" fillId="0" borderId="10" xfId="0" applyFont="1" applyBorder="1" applyAlignment="1">
      <alignment horizontal="center" vertical="center"/>
    </xf>
    <xf numFmtId="0" fontId="40" fillId="0" borderId="10" xfId="0" applyFont="1" applyBorder="1" applyAlignment="1">
      <alignment/>
    </xf>
    <xf numFmtId="0" fontId="39" fillId="0" borderId="10" xfId="0" applyFont="1" applyFill="1" applyBorder="1" applyAlignment="1">
      <alignment/>
    </xf>
    <xf numFmtId="0" fontId="39" fillId="0" borderId="10" xfId="0" applyFont="1" applyFill="1" applyBorder="1" applyAlignment="1">
      <alignment wrapText="1"/>
    </xf>
    <xf numFmtId="0" fontId="39" fillId="0" borderId="11" xfId="0" applyFont="1" applyFill="1" applyBorder="1" applyAlignment="1">
      <alignment/>
    </xf>
    <xf numFmtId="0" fontId="42" fillId="0" borderId="17" xfId="0" applyFont="1" applyFill="1" applyBorder="1" applyAlignment="1">
      <alignment horizontal="center" vertical="center"/>
    </xf>
    <xf numFmtId="0" fontId="42" fillId="0" borderId="18" xfId="0" applyFont="1" applyBorder="1" applyAlignment="1">
      <alignment horizontal="center" vertical="center"/>
    </xf>
    <xf numFmtId="0" fontId="0" fillId="0" borderId="15" xfId="0" applyFont="1" applyBorder="1" applyAlignment="1">
      <alignment/>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40" fillId="4" borderId="10" xfId="0" applyFont="1" applyFill="1" applyBorder="1" applyAlignment="1">
      <alignment vertical="center" wrapText="1"/>
    </xf>
    <xf numFmtId="0" fontId="40" fillId="0" borderId="10" xfId="0" applyFont="1" applyBorder="1" applyAlignment="1">
      <alignment vertical="center" wrapText="1"/>
    </xf>
    <xf numFmtId="0" fontId="40" fillId="0" borderId="10" xfId="0" applyFont="1" applyFill="1" applyBorder="1" applyAlignment="1">
      <alignment wrapText="1"/>
    </xf>
    <xf numFmtId="0" fontId="40" fillId="0" borderId="10" xfId="0" applyFont="1" applyFill="1" applyBorder="1" applyAlignment="1">
      <alignment/>
    </xf>
    <xf numFmtId="0" fontId="40" fillId="4" borderId="10"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5" xfId="0" applyFill="1" applyBorder="1" applyAlignment="1">
      <alignment horizontal="left" vertical="center" wrapText="1"/>
    </xf>
    <xf numFmtId="0" fontId="39" fillId="34" borderId="19" xfId="0" applyFont="1" applyFill="1" applyBorder="1" applyAlignment="1">
      <alignment/>
    </xf>
    <xf numFmtId="0" fontId="39" fillId="34" borderId="20" xfId="0" applyFont="1" applyFill="1" applyBorder="1" applyAlignment="1">
      <alignment/>
    </xf>
    <xf numFmtId="0" fontId="39" fillId="34" borderId="19" xfId="0" applyFont="1" applyFill="1" applyBorder="1" applyAlignment="1">
      <alignment wrapText="1"/>
    </xf>
    <xf numFmtId="0" fontId="39" fillId="34" borderId="21" xfId="0" applyFont="1" applyFill="1" applyBorder="1" applyAlignment="1">
      <alignment/>
    </xf>
    <xf numFmtId="0" fontId="40" fillId="0" borderId="10" xfId="0" applyFont="1" applyBorder="1" applyAlignment="1">
      <alignment horizontal="left" wrapText="1"/>
    </xf>
    <xf numFmtId="0" fontId="40" fillId="4" borderId="10" xfId="0" applyFont="1" applyFill="1" applyBorder="1" applyAlignment="1">
      <alignment horizontal="left" wrapText="1"/>
    </xf>
    <xf numFmtId="0" fontId="40" fillId="4" borderId="0" xfId="0" applyFont="1" applyFill="1" applyAlignment="1">
      <alignment horizontal="left" wrapText="1"/>
    </xf>
    <xf numFmtId="0" fontId="39" fillId="34" borderId="14" xfId="0" applyFont="1" applyFill="1" applyBorder="1" applyAlignment="1">
      <alignment/>
    </xf>
    <xf numFmtId="0" fontId="39" fillId="34" borderId="10" xfId="0" applyFont="1" applyFill="1" applyBorder="1" applyAlignment="1">
      <alignment/>
    </xf>
    <xf numFmtId="0" fontId="0" fillId="0" borderId="10" xfId="0" applyFill="1" applyBorder="1" applyAlignment="1">
      <alignment horizontal="center" vertical="center"/>
    </xf>
    <xf numFmtId="0" fontId="40" fillId="0" borderId="10" xfId="0" applyFont="1" applyFill="1" applyBorder="1" applyAlignment="1">
      <alignment horizontal="left" wrapText="1"/>
    </xf>
    <xf numFmtId="0" fontId="40"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40" fillId="0" borderId="16" xfId="0" applyFont="1" applyFill="1" applyBorder="1" applyAlignment="1">
      <alignment wrapText="1"/>
    </xf>
    <xf numFmtId="0" fontId="43" fillId="34" borderId="14" xfId="0" applyFont="1" applyFill="1" applyBorder="1" applyAlignment="1">
      <alignment/>
    </xf>
    <xf numFmtId="0" fontId="43" fillId="34" borderId="10" xfId="0" applyFont="1" applyFill="1" applyBorder="1" applyAlignment="1">
      <alignment/>
    </xf>
    <xf numFmtId="0" fontId="40" fillId="0" borderId="22" xfId="0" applyFont="1" applyFill="1" applyBorder="1" applyAlignment="1">
      <alignment horizontal="center" vertical="center"/>
    </xf>
    <xf numFmtId="0" fontId="0" fillId="0" borderId="0" xfId="0" applyAlignment="1">
      <alignment wrapText="1"/>
    </xf>
    <xf numFmtId="0" fontId="0" fillId="0" borderId="10" xfId="0" applyBorder="1" applyAlignment="1">
      <alignment wrapText="1"/>
    </xf>
    <xf numFmtId="0" fontId="0" fillId="4" borderId="10" xfId="0" applyFill="1" applyBorder="1" applyAlignment="1">
      <alignment wrapText="1"/>
    </xf>
    <xf numFmtId="0" fontId="39" fillId="34" borderId="23" xfId="0" applyFont="1" applyFill="1" applyBorder="1" applyAlignment="1">
      <alignment/>
    </xf>
    <xf numFmtId="0" fontId="39" fillId="34" borderId="19" xfId="0" applyFont="1" applyFill="1" applyBorder="1" applyAlignment="1">
      <alignment/>
    </xf>
    <xf numFmtId="0" fontId="42" fillId="0" borderId="24" xfId="0" applyFont="1" applyFill="1" applyBorder="1" applyAlignment="1">
      <alignment horizontal="center" vertical="center"/>
    </xf>
    <xf numFmtId="0" fontId="42" fillId="0" borderId="18" xfId="0" applyFont="1" applyFill="1" applyBorder="1" applyAlignment="1">
      <alignment horizontal="center" vertical="center"/>
    </xf>
    <xf numFmtId="0" fontId="0" fillId="0" borderId="16" xfId="0" applyFont="1" applyFill="1" applyBorder="1" applyAlignment="1">
      <alignment horizontal="right"/>
    </xf>
    <xf numFmtId="0" fontId="0" fillId="0" borderId="15" xfId="0" applyFont="1" applyFill="1" applyBorder="1" applyAlignment="1">
      <alignment horizontal="right"/>
    </xf>
    <xf numFmtId="0" fontId="0" fillId="0" borderId="16" xfId="0" applyBorder="1" applyAlignment="1">
      <alignment horizontal="center"/>
    </xf>
    <xf numFmtId="0" fontId="0" fillId="0" borderId="15" xfId="0" applyBorder="1" applyAlignment="1">
      <alignment horizontal="center"/>
    </xf>
    <xf numFmtId="0" fontId="39" fillId="34" borderId="12" xfId="0" applyFont="1" applyFill="1" applyBorder="1" applyAlignment="1">
      <alignment wrapText="1"/>
    </xf>
    <xf numFmtId="0" fontId="39" fillId="34" borderId="14" xfId="0" applyFont="1" applyFill="1" applyBorder="1" applyAlignment="1">
      <alignment wrapText="1"/>
    </xf>
    <xf numFmtId="0" fontId="0" fillId="4" borderId="16" xfId="0" applyFill="1" applyBorder="1" applyAlignment="1">
      <alignment wrapText="1"/>
    </xf>
    <xf numFmtId="0" fontId="0" fillId="0" borderId="22" xfId="0" applyBorder="1" applyAlignment="1">
      <alignment/>
    </xf>
    <xf numFmtId="0" fontId="0" fillId="0" borderId="15" xfId="0" applyBorder="1" applyAlignment="1">
      <alignment/>
    </xf>
    <xf numFmtId="0" fontId="39" fillId="34" borderId="12" xfId="0" applyFont="1" applyFill="1" applyBorder="1" applyAlignment="1">
      <alignment/>
    </xf>
    <xf numFmtId="0" fontId="39" fillId="34" borderId="14" xfId="0" applyFont="1" applyFill="1" applyBorder="1" applyAlignment="1">
      <alignment/>
    </xf>
    <xf numFmtId="0" fontId="0" fillId="0" borderId="16" xfId="0" applyFill="1" applyBorder="1" applyAlignment="1">
      <alignment wrapText="1"/>
    </xf>
    <xf numFmtId="0" fontId="0" fillId="0" borderId="15" xfId="0" applyBorder="1" applyAlignment="1">
      <alignment wrapText="1"/>
    </xf>
    <xf numFmtId="0" fontId="43" fillId="34" borderId="12" xfId="0" applyFont="1" applyFill="1" applyBorder="1" applyAlignment="1">
      <alignment/>
    </xf>
    <xf numFmtId="0" fontId="43" fillId="34" borderId="14" xfId="0" applyFont="1" applyFill="1" applyBorder="1" applyAlignment="1">
      <alignment/>
    </xf>
    <xf numFmtId="0" fontId="0" fillId="35" borderId="16" xfId="0" applyFill="1" applyBorder="1" applyAlignment="1">
      <alignment horizontal="center" vertical="center" wrapText="1"/>
    </xf>
    <xf numFmtId="0" fontId="40" fillId="35" borderId="10" xfId="0" applyFont="1" applyFill="1" applyBorder="1" applyAlignment="1">
      <alignment horizontal="left" wrapText="1"/>
    </xf>
    <xf numFmtId="0" fontId="40" fillId="35" borderId="16" xfId="0" applyFont="1" applyFill="1" applyBorder="1" applyAlignment="1">
      <alignment horizontal="left" wrapText="1"/>
    </xf>
    <xf numFmtId="0" fontId="0" fillId="35" borderId="16" xfId="0" applyFill="1" applyBorder="1" applyAlignment="1">
      <alignment horizontal="right"/>
    </xf>
    <xf numFmtId="0" fontId="0" fillId="35" borderId="10" xfId="0" applyFill="1" applyBorder="1" applyAlignment="1">
      <alignment/>
    </xf>
    <xf numFmtId="0" fontId="0" fillId="35" borderId="10" xfId="0" applyFill="1" applyBorder="1" applyAlignment="1">
      <alignment wrapText="1"/>
    </xf>
    <xf numFmtId="0" fontId="0" fillId="35" borderId="0" xfId="0" applyFill="1" applyAlignment="1">
      <alignment/>
    </xf>
    <xf numFmtId="0" fontId="40" fillId="35" borderId="10" xfId="0" applyFont="1" applyFill="1" applyBorder="1" applyAlignment="1">
      <alignment horizontal="center" vertical="center"/>
    </xf>
    <xf numFmtId="0" fontId="40" fillId="35" borderId="10" xfId="0" applyFont="1" applyFill="1" applyBorder="1" applyAlignment="1">
      <alignment wrapText="1"/>
    </xf>
    <xf numFmtId="0" fontId="40" fillId="35" borderId="10" xfId="0" applyFont="1" applyFill="1" applyBorder="1" applyAlignment="1">
      <alignment/>
    </xf>
    <xf numFmtId="0" fontId="0" fillId="0" borderId="10" xfId="0"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C24" sqref="C24"/>
    </sheetView>
  </sheetViews>
  <sheetFormatPr defaultColWidth="11.421875" defaultRowHeight="15"/>
  <cols>
    <col min="1" max="1" width="36.140625" style="0" customWidth="1"/>
    <col min="2" max="3" width="16.140625" style="0" customWidth="1"/>
  </cols>
  <sheetData>
    <row r="1" ht="18.75">
      <c r="A1" s="8" t="s">
        <v>0</v>
      </c>
    </row>
    <row r="4" ht="15">
      <c r="A4" s="1" t="s">
        <v>141</v>
      </c>
    </row>
    <row r="6" ht="15">
      <c r="A6" s="1" t="s">
        <v>143</v>
      </c>
    </row>
    <row r="8" ht="15">
      <c r="A8" s="1" t="s">
        <v>142</v>
      </c>
    </row>
    <row r="11" ht="15">
      <c r="A11" s="1" t="s">
        <v>1</v>
      </c>
    </row>
    <row r="14" ht="15">
      <c r="A14" s="1" t="s">
        <v>2</v>
      </c>
    </row>
    <row r="16" spans="1:3" ht="15">
      <c r="A16" s="27" t="s">
        <v>10</v>
      </c>
      <c r="B16" s="27" t="s">
        <v>18</v>
      </c>
      <c r="C16" s="27" t="s">
        <v>11</v>
      </c>
    </row>
    <row r="17" spans="1:3" ht="15">
      <c r="A17" s="18" t="s">
        <v>9</v>
      </c>
      <c r="B17" s="18">
        <f>'1. Right of Access'!D6</f>
        <v>6</v>
      </c>
      <c r="C17" s="18">
        <v>4</v>
      </c>
    </row>
    <row r="18" spans="1:3" ht="15">
      <c r="A18" s="18" t="s">
        <v>8</v>
      </c>
      <c r="B18" s="18">
        <f>'2. Scope'!D11</f>
        <v>30</v>
      </c>
      <c r="C18" s="18">
        <v>17</v>
      </c>
    </row>
    <row r="19" spans="1:3" ht="15">
      <c r="A19" s="18" t="s">
        <v>7</v>
      </c>
      <c r="B19" s="18">
        <f>'3. Requesting Procedures '!D17</f>
        <v>30</v>
      </c>
      <c r="C19" s="18">
        <v>11</v>
      </c>
    </row>
    <row r="20" spans="1:3" ht="15">
      <c r="A20" s="18" t="s">
        <v>6</v>
      </c>
      <c r="B20" s="18">
        <f>'4. Exceptions and Refusals  '!D10</f>
        <v>30</v>
      </c>
      <c r="C20" s="18">
        <v>5</v>
      </c>
    </row>
    <row r="21" spans="1:3" ht="15">
      <c r="A21" s="18" t="s">
        <v>5</v>
      </c>
      <c r="B21" s="18">
        <f>'5. Appeals '!D16</f>
        <v>30</v>
      </c>
      <c r="C21" s="18">
        <v>2</v>
      </c>
    </row>
    <row r="22" spans="1:3" ht="15">
      <c r="A22" s="18" t="s">
        <v>4</v>
      </c>
      <c r="B22" s="18">
        <f>'6. Sanctions and Protections '!D6</f>
        <v>8</v>
      </c>
      <c r="C22" s="18">
        <v>1</v>
      </c>
    </row>
    <row r="23" spans="1:3" ht="15">
      <c r="A23" s="18" t="s">
        <v>3</v>
      </c>
      <c r="B23" s="18">
        <f>'7. Promotional Measures '!D10</f>
        <v>16</v>
      </c>
      <c r="C23" s="18">
        <v>0</v>
      </c>
    </row>
    <row r="24" spans="1:3" ht="15">
      <c r="A24" s="21" t="s">
        <v>12</v>
      </c>
      <c r="B24" s="21">
        <f>SUM(B17:B23)</f>
        <v>150</v>
      </c>
      <c r="C24" s="21">
        <f>SUM(C17:C23)</f>
        <v>40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E8" sqref="E8"/>
    </sheetView>
  </sheetViews>
  <sheetFormatPr defaultColWidth="11.421875" defaultRowHeight="15"/>
  <cols>
    <col min="2" max="2" width="72.7109375" style="0" customWidth="1"/>
    <col min="3" max="3" width="31.28125" style="0" customWidth="1"/>
    <col min="4" max="4" width="8.7109375" style="0" customWidth="1"/>
    <col min="5" max="5" width="17.00390625" style="0" customWidth="1"/>
    <col min="6" max="6" width="13.8515625" style="0" customWidth="1"/>
    <col min="7" max="7" width="25.140625" style="0" customWidth="1"/>
    <col min="8" max="8" width="87.140625" style="0" customWidth="1"/>
  </cols>
  <sheetData>
    <row r="1" spans="1:8" ht="37.5">
      <c r="A1" s="76" t="s">
        <v>13</v>
      </c>
      <c r="B1" s="77"/>
      <c r="C1" s="55" t="s">
        <v>26</v>
      </c>
      <c r="D1" s="56" t="s">
        <v>20</v>
      </c>
      <c r="E1" s="57" t="s">
        <v>23</v>
      </c>
      <c r="F1" s="56" t="s">
        <v>11</v>
      </c>
      <c r="G1" s="56" t="s">
        <v>14</v>
      </c>
      <c r="H1" s="58" t="s">
        <v>15</v>
      </c>
    </row>
    <row r="2" spans="1:8" ht="47.25" customHeight="1">
      <c r="A2" s="41">
        <v>1</v>
      </c>
      <c r="B2" s="45" t="s">
        <v>27</v>
      </c>
      <c r="C2" s="45" t="s">
        <v>28</v>
      </c>
      <c r="D2" s="44">
        <v>2</v>
      </c>
      <c r="E2" s="39">
        <v>2</v>
      </c>
      <c r="F2" s="38">
        <v>2</v>
      </c>
      <c r="G2" s="73" t="s">
        <v>140</v>
      </c>
      <c r="H2" s="40"/>
    </row>
    <row r="3" spans="1:8" ht="35.25" customHeight="1">
      <c r="A3" s="42">
        <v>2</v>
      </c>
      <c r="B3" s="46" t="s">
        <v>29</v>
      </c>
      <c r="C3" s="52" t="s">
        <v>28</v>
      </c>
      <c r="D3" s="43">
        <v>2</v>
      </c>
      <c r="E3" s="2">
        <v>2</v>
      </c>
      <c r="F3" s="28">
        <v>2</v>
      </c>
      <c r="G3" s="74" t="s">
        <v>147</v>
      </c>
      <c r="H3" s="3"/>
    </row>
    <row r="4" spans="1:8" ht="39" customHeight="1">
      <c r="A4" s="78">
        <v>3</v>
      </c>
      <c r="B4" s="46" t="s">
        <v>31</v>
      </c>
      <c r="C4" s="53" t="s">
        <v>30</v>
      </c>
      <c r="D4" s="80">
        <v>2</v>
      </c>
      <c r="E4" s="2">
        <v>0</v>
      </c>
      <c r="F4" s="82"/>
      <c r="G4" s="2"/>
      <c r="H4" s="3"/>
    </row>
    <row r="5" spans="1:8" ht="26.25" customHeight="1">
      <c r="A5" s="79"/>
      <c r="B5" s="45" t="s">
        <v>32</v>
      </c>
      <c r="C5" s="54" t="s">
        <v>30</v>
      </c>
      <c r="D5" s="81"/>
      <c r="E5" s="5">
        <v>0</v>
      </c>
      <c r="F5" s="83"/>
      <c r="G5" s="5"/>
      <c r="H5" s="7"/>
    </row>
    <row r="6" spans="1:8" ht="18.75">
      <c r="A6" s="9" t="s">
        <v>16</v>
      </c>
      <c r="B6" s="10"/>
      <c r="C6" s="31"/>
      <c r="D6" s="6">
        <f>SUM(D2:D5)</f>
        <v>6</v>
      </c>
      <c r="E6" s="12"/>
      <c r="F6" s="6">
        <f>SUM(F2:F5)</f>
        <v>4</v>
      </c>
      <c r="G6" s="6"/>
      <c r="H6" s="6"/>
    </row>
    <row r="9" ht="15">
      <c r="B9" t="s">
        <v>21</v>
      </c>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C7">
      <selection activeCell="H11" sqref="H11"/>
    </sheetView>
  </sheetViews>
  <sheetFormatPr defaultColWidth="11.421875" defaultRowHeight="15"/>
  <cols>
    <col min="2" max="2" width="80.00390625" style="0" customWidth="1"/>
    <col min="3" max="3" width="45.421875" style="0" customWidth="1"/>
    <col min="4" max="4" width="9.28125" style="0" customWidth="1"/>
    <col min="5" max="5" width="11.140625" style="0" customWidth="1"/>
    <col min="6" max="6" width="14.8515625" style="0" customWidth="1"/>
    <col min="7" max="7" width="32.00390625" style="0" customWidth="1"/>
    <col min="8" max="8" width="33.00390625" style="0" customWidth="1"/>
  </cols>
  <sheetData>
    <row r="1" spans="1:8" s="8" customFormat="1" ht="37.5">
      <c r="A1" s="84" t="s">
        <v>13</v>
      </c>
      <c r="B1" s="85"/>
      <c r="C1" s="35" t="s">
        <v>26</v>
      </c>
      <c r="D1" s="17" t="s">
        <v>17</v>
      </c>
      <c r="E1" s="29" t="s">
        <v>19</v>
      </c>
      <c r="F1" s="17" t="s">
        <v>11</v>
      </c>
      <c r="G1" s="17" t="s">
        <v>14</v>
      </c>
      <c r="H1" s="17" t="s">
        <v>15</v>
      </c>
    </row>
    <row r="2" spans="1:8" ht="105">
      <c r="A2" s="23">
        <v>4</v>
      </c>
      <c r="B2" s="59" t="s">
        <v>33</v>
      </c>
      <c r="C2" s="59" t="s">
        <v>34</v>
      </c>
      <c r="D2" s="2">
        <v>2</v>
      </c>
      <c r="E2" s="2">
        <v>2</v>
      </c>
      <c r="F2" s="2">
        <v>2</v>
      </c>
      <c r="G2" s="74" t="s">
        <v>144</v>
      </c>
      <c r="H2" s="2"/>
    </row>
    <row r="3" spans="1:8" ht="51.75">
      <c r="A3" s="24">
        <v>5</v>
      </c>
      <c r="B3" s="60" t="s">
        <v>117</v>
      </c>
      <c r="C3" s="60" t="s">
        <v>35</v>
      </c>
      <c r="D3" s="4">
        <v>4</v>
      </c>
      <c r="E3" s="4">
        <v>4</v>
      </c>
      <c r="F3" s="4">
        <v>4</v>
      </c>
      <c r="G3" s="86" t="s">
        <v>145</v>
      </c>
      <c r="H3" s="4"/>
    </row>
    <row r="4" spans="1:8" ht="39">
      <c r="A4" s="23">
        <v>6</v>
      </c>
      <c r="B4" s="59" t="s">
        <v>118</v>
      </c>
      <c r="C4" s="59" t="s">
        <v>36</v>
      </c>
      <c r="D4" s="2">
        <v>2</v>
      </c>
      <c r="E4" s="2">
        <v>2</v>
      </c>
      <c r="F4" s="2">
        <v>2</v>
      </c>
      <c r="G4" s="87"/>
      <c r="H4" s="2"/>
    </row>
    <row r="5" spans="1:8" ht="90">
      <c r="A5" s="23">
        <v>7</v>
      </c>
      <c r="B5" s="59" t="s">
        <v>40</v>
      </c>
      <c r="C5" s="59" t="s">
        <v>37</v>
      </c>
      <c r="D5" s="2">
        <v>8</v>
      </c>
      <c r="E5" s="2">
        <v>8</v>
      </c>
      <c r="F5" s="2">
        <v>8</v>
      </c>
      <c r="G5" s="88"/>
      <c r="H5" s="2"/>
    </row>
    <row r="6" spans="1:8" ht="51.75">
      <c r="A6" s="24">
        <v>8</v>
      </c>
      <c r="B6" s="61" t="s">
        <v>119</v>
      </c>
      <c r="C6" s="61" t="s">
        <v>38</v>
      </c>
      <c r="D6" s="4">
        <v>4</v>
      </c>
      <c r="E6" s="4">
        <v>0</v>
      </c>
      <c r="F6" s="4">
        <v>0</v>
      </c>
      <c r="G6" s="4" t="s">
        <v>146</v>
      </c>
      <c r="H6" s="4"/>
    </row>
    <row r="7" spans="1:8" ht="64.5">
      <c r="A7" s="23">
        <v>9</v>
      </c>
      <c r="B7" s="59" t="s">
        <v>120</v>
      </c>
      <c r="C7" s="59" t="s">
        <v>39</v>
      </c>
      <c r="D7" s="2">
        <v>4</v>
      </c>
      <c r="E7" s="4">
        <v>0</v>
      </c>
      <c r="F7" s="4">
        <v>0</v>
      </c>
      <c r="G7" s="4" t="s">
        <v>146</v>
      </c>
      <c r="H7" s="2"/>
    </row>
    <row r="8" spans="1:8" ht="26.25">
      <c r="A8" s="24">
        <v>10</v>
      </c>
      <c r="B8" s="60" t="s">
        <v>41</v>
      </c>
      <c r="C8" s="60" t="s">
        <v>42</v>
      </c>
      <c r="D8" s="4">
        <v>2</v>
      </c>
      <c r="E8" s="4">
        <v>0</v>
      </c>
      <c r="F8" s="4">
        <v>0</v>
      </c>
      <c r="G8" s="4" t="s">
        <v>146</v>
      </c>
      <c r="H8" s="4"/>
    </row>
    <row r="9" spans="1:8" ht="39">
      <c r="A9" s="23">
        <v>11</v>
      </c>
      <c r="B9" s="59" t="s">
        <v>121</v>
      </c>
      <c r="C9" s="59" t="s">
        <v>43</v>
      </c>
      <c r="D9" s="2">
        <v>2</v>
      </c>
      <c r="E9" s="4">
        <v>0</v>
      </c>
      <c r="F9" s="4">
        <v>0</v>
      </c>
      <c r="G9" s="4" t="s">
        <v>146</v>
      </c>
      <c r="H9" s="2"/>
    </row>
    <row r="10" spans="1:8" s="101" customFormat="1" ht="37.5" customHeight="1">
      <c r="A10" s="95">
        <v>12</v>
      </c>
      <c r="B10" s="96" t="s">
        <v>122</v>
      </c>
      <c r="C10" s="97" t="s">
        <v>44</v>
      </c>
      <c r="D10" s="98">
        <v>2</v>
      </c>
      <c r="E10" s="99">
        <v>1</v>
      </c>
      <c r="F10" s="99">
        <v>1</v>
      </c>
      <c r="G10" s="100" t="s">
        <v>156</v>
      </c>
      <c r="H10" s="99" t="s">
        <v>157</v>
      </c>
    </row>
    <row r="11" spans="1:8" ht="18.75">
      <c r="A11" s="30" t="s">
        <v>16</v>
      </c>
      <c r="B11" s="31"/>
      <c r="C11" s="31"/>
      <c r="D11" s="32">
        <f>SUM(D2:D10)</f>
        <v>30</v>
      </c>
      <c r="E11" s="32"/>
      <c r="F11" s="16">
        <f>SUM(F2:F10)</f>
        <v>17</v>
      </c>
      <c r="G11" s="6"/>
      <c r="H11" s="6"/>
    </row>
  </sheetData>
  <sheetProtection/>
  <mergeCells count="2">
    <mergeCell ref="A1:B1"/>
    <mergeCell ref="G3:G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7"/>
  <sheetViews>
    <sheetView zoomScale="85" zoomScaleNormal="85" zoomScalePageLayoutView="0" workbookViewId="0" topLeftCell="A4">
      <selection activeCell="I14" sqref="I14"/>
    </sheetView>
  </sheetViews>
  <sheetFormatPr defaultColWidth="11.421875" defaultRowHeight="15"/>
  <cols>
    <col min="2" max="2" width="77.00390625" style="0" customWidth="1"/>
    <col min="3" max="3" width="55.57421875" style="0" customWidth="1"/>
    <col min="4" max="4" width="13.28125" style="0" customWidth="1"/>
    <col min="5" max="5" width="17.7109375" style="0" customWidth="1"/>
    <col min="6" max="7" width="14.421875" style="0" customWidth="1"/>
    <col min="8" max="8" width="44.8515625" style="0" customWidth="1"/>
    <col min="9" max="9" width="45.28125" style="0" customWidth="1"/>
  </cols>
  <sheetData>
    <row r="1" spans="1:9" ht="34.5">
      <c r="A1" s="89" t="s">
        <v>13</v>
      </c>
      <c r="B1" s="90"/>
      <c r="C1" s="62" t="s">
        <v>67</v>
      </c>
      <c r="D1" s="63" t="s">
        <v>18</v>
      </c>
      <c r="E1" s="35" t="s">
        <v>22</v>
      </c>
      <c r="F1" s="35" t="s">
        <v>19</v>
      </c>
      <c r="G1" s="63" t="s">
        <v>11</v>
      </c>
      <c r="H1" s="63" t="s">
        <v>14</v>
      </c>
      <c r="I1" s="63" t="s">
        <v>15</v>
      </c>
    </row>
    <row r="2" spans="1:9" ht="36" customHeight="1">
      <c r="A2" s="64">
        <v>13</v>
      </c>
      <c r="B2" s="65" t="s">
        <v>63</v>
      </c>
      <c r="C2" s="65" t="s">
        <v>45</v>
      </c>
      <c r="D2" s="5">
        <v>2</v>
      </c>
      <c r="E2" s="5" t="s">
        <v>146</v>
      </c>
      <c r="F2" s="5">
        <v>0</v>
      </c>
      <c r="G2" s="5">
        <v>0</v>
      </c>
      <c r="H2" s="5"/>
      <c r="I2" s="5"/>
    </row>
    <row r="3" spans="1:9" ht="90">
      <c r="A3" s="64">
        <v>14</v>
      </c>
      <c r="B3" s="65" t="s">
        <v>62</v>
      </c>
      <c r="C3" s="66" t="s">
        <v>46</v>
      </c>
      <c r="D3" s="5">
        <v>2</v>
      </c>
      <c r="E3" s="5" t="s">
        <v>146</v>
      </c>
      <c r="F3" s="5">
        <v>2</v>
      </c>
      <c r="G3" s="5">
        <v>2</v>
      </c>
      <c r="H3" s="5"/>
      <c r="I3" s="5"/>
    </row>
    <row r="4" spans="1:9" ht="62.25" customHeight="1">
      <c r="A4" s="64">
        <v>15</v>
      </c>
      <c r="B4" s="65" t="s">
        <v>61</v>
      </c>
      <c r="C4" s="65" t="s">
        <v>47</v>
      </c>
      <c r="D4" s="5">
        <v>2</v>
      </c>
      <c r="E4" s="5" t="s">
        <v>146</v>
      </c>
      <c r="F4" s="5">
        <v>0</v>
      </c>
      <c r="G4" s="5">
        <v>0</v>
      </c>
      <c r="H4" s="5"/>
      <c r="I4" s="5"/>
    </row>
    <row r="5" spans="1:9" ht="46.5" customHeight="1">
      <c r="A5" s="64">
        <v>16</v>
      </c>
      <c r="B5" s="65" t="s">
        <v>60</v>
      </c>
      <c r="C5" s="65" t="s">
        <v>48</v>
      </c>
      <c r="D5" s="5">
        <v>2</v>
      </c>
      <c r="E5" s="5" t="s">
        <v>146</v>
      </c>
      <c r="F5" s="5">
        <v>0</v>
      </c>
      <c r="G5" s="5">
        <v>0</v>
      </c>
      <c r="H5" s="5"/>
      <c r="I5" s="5"/>
    </row>
    <row r="6" spans="1:9" ht="43.5" customHeight="1">
      <c r="A6" s="64">
        <v>17</v>
      </c>
      <c r="B6" s="65" t="s">
        <v>64</v>
      </c>
      <c r="C6" s="67" t="s">
        <v>49</v>
      </c>
      <c r="D6" s="5">
        <v>2</v>
      </c>
      <c r="E6" s="5" t="s">
        <v>146</v>
      </c>
      <c r="F6" s="5">
        <v>0</v>
      </c>
      <c r="G6" s="5">
        <v>0</v>
      </c>
      <c r="H6" s="5"/>
      <c r="I6" s="5"/>
    </row>
    <row r="7" spans="1:9" ht="39">
      <c r="A7" s="64">
        <v>18</v>
      </c>
      <c r="B7" s="65" t="s">
        <v>56</v>
      </c>
      <c r="C7" s="65" t="s">
        <v>50</v>
      </c>
      <c r="D7" s="5">
        <v>2</v>
      </c>
      <c r="E7" s="5" t="s">
        <v>146</v>
      </c>
      <c r="F7" s="5">
        <v>0</v>
      </c>
      <c r="G7" s="5">
        <v>0</v>
      </c>
      <c r="H7" s="5"/>
      <c r="I7" s="5"/>
    </row>
    <row r="8" spans="1:9" ht="80.25" customHeight="1">
      <c r="A8" s="64">
        <v>19</v>
      </c>
      <c r="B8" s="65" t="s">
        <v>123</v>
      </c>
      <c r="C8" s="65" t="s">
        <v>57</v>
      </c>
      <c r="D8" s="5">
        <v>2</v>
      </c>
      <c r="E8" s="5" t="s">
        <v>146</v>
      </c>
      <c r="F8" s="5">
        <v>0</v>
      </c>
      <c r="G8" s="5">
        <v>0</v>
      </c>
      <c r="H8" s="5"/>
      <c r="I8" s="5"/>
    </row>
    <row r="9" spans="1:9" ht="47.25" customHeight="1">
      <c r="A9" s="64">
        <v>20</v>
      </c>
      <c r="B9" s="65" t="s">
        <v>65</v>
      </c>
      <c r="C9" s="65" t="s">
        <v>51</v>
      </c>
      <c r="D9" s="5">
        <v>2</v>
      </c>
      <c r="E9" s="5" t="s">
        <v>146</v>
      </c>
      <c r="F9" s="5">
        <v>0</v>
      </c>
      <c r="G9" s="5">
        <v>0</v>
      </c>
      <c r="H9" s="5"/>
      <c r="I9" s="5"/>
    </row>
    <row r="10" spans="1:9" ht="51.75">
      <c r="A10" s="64">
        <v>21</v>
      </c>
      <c r="B10" s="65" t="s">
        <v>66</v>
      </c>
      <c r="C10" s="65" t="s">
        <v>52</v>
      </c>
      <c r="D10" s="5">
        <v>2</v>
      </c>
      <c r="E10" s="5" t="s">
        <v>148</v>
      </c>
      <c r="F10" s="5">
        <v>2</v>
      </c>
      <c r="G10" s="5">
        <v>2</v>
      </c>
      <c r="H10" s="91" t="s">
        <v>149</v>
      </c>
      <c r="I10" s="5"/>
    </row>
    <row r="11" spans="1:9" ht="68.25" customHeight="1">
      <c r="A11" s="64">
        <v>22</v>
      </c>
      <c r="B11" s="65" t="s">
        <v>124</v>
      </c>
      <c r="C11" s="65" t="s">
        <v>53</v>
      </c>
      <c r="D11" s="5">
        <v>2</v>
      </c>
      <c r="E11" s="5" t="s">
        <v>148</v>
      </c>
      <c r="F11" s="5">
        <v>2</v>
      </c>
      <c r="G11" s="5">
        <v>2</v>
      </c>
      <c r="H11" s="87"/>
      <c r="I11" s="5"/>
    </row>
    <row r="12" spans="1:9" ht="57" customHeight="1">
      <c r="A12" s="64">
        <v>23</v>
      </c>
      <c r="B12" s="65" t="s">
        <v>125</v>
      </c>
      <c r="C12" s="65"/>
      <c r="D12" s="5">
        <v>2</v>
      </c>
      <c r="E12" s="5" t="s">
        <v>148</v>
      </c>
      <c r="F12" s="5">
        <v>2</v>
      </c>
      <c r="G12" s="5">
        <v>2</v>
      </c>
      <c r="H12" s="88"/>
      <c r="I12" s="5"/>
    </row>
    <row r="13" spans="1:9" ht="45">
      <c r="A13" s="64">
        <v>24</v>
      </c>
      <c r="B13" s="65" t="s">
        <v>54</v>
      </c>
      <c r="C13" s="65" t="s">
        <v>53</v>
      </c>
      <c r="D13" s="68">
        <v>2</v>
      </c>
      <c r="E13" s="68" t="s">
        <v>152</v>
      </c>
      <c r="F13" s="68">
        <v>1</v>
      </c>
      <c r="G13" s="68">
        <v>1</v>
      </c>
      <c r="H13" s="91" t="s">
        <v>151</v>
      </c>
      <c r="I13" s="105" t="s">
        <v>159</v>
      </c>
    </row>
    <row r="14" spans="1:9" ht="69" customHeight="1">
      <c r="A14" s="64">
        <v>25</v>
      </c>
      <c r="B14" s="65" t="s">
        <v>58</v>
      </c>
      <c r="C14" s="65" t="s">
        <v>55</v>
      </c>
      <c r="D14" s="68">
        <v>2</v>
      </c>
      <c r="E14" s="68" t="s">
        <v>148</v>
      </c>
      <c r="F14" s="68">
        <v>2</v>
      </c>
      <c r="G14" s="68">
        <v>2</v>
      </c>
      <c r="H14" s="92"/>
      <c r="I14" s="5"/>
    </row>
    <row r="15" spans="1:9" ht="36" customHeight="1">
      <c r="A15" s="64">
        <v>26</v>
      </c>
      <c r="B15" s="65" t="s">
        <v>59</v>
      </c>
      <c r="C15" s="65"/>
      <c r="D15" s="68">
        <v>2</v>
      </c>
      <c r="E15" s="5" t="s">
        <v>146</v>
      </c>
      <c r="F15" s="5">
        <v>0</v>
      </c>
      <c r="G15" s="5">
        <v>0</v>
      </c>
      <c r="H15" s="5"/>
      <c r="I15" s="5"/>
    </row>
    <row r="16" spans="1:9" ht="57.75" customHeight="1">
      <c r="A16" s="64">
        <v>27</v>
      </c>
      <c r="B16" s="65" t="s">
        <v>126</v>
      </c>
      <c r="C16" s="65" t="s">
        <v>53</v>
      </c>
      <c r="D16" s="68">
        <v>2</v>
      </c>
      <c r="E16" s="5" t="s">
        <v>146</v>
      </c>
      <c r="F16" s="5">
        <v>0</v>
      </c>
      <c r="G16" s="5">
        <v>0</v>
      </c>
      <c r="H16" s="5"/>
      <c r="I16" s="5"/>
    </row>
    <row r="17" spans="1:9" ht="18.75">
      <c r="A17" s="9" t="s">
        <v>16</v>
      </c>
      <c r="B17" s="10"/>
      <c r="C17" s="31"/>
      <c r="D17" s="6">
        <f>SUM(D2:D16)</f>
        <v>30</v>
      </c>
      <c r="E17" s="11"/>
      <c r="F17" s="32"/>
      <c r="G17" s="6">
        <f>SUM(G2:G16)</f>
        <v>11</v>
      </c>
      <c r="H17" s="6"/>
      <c r="I17" s="6"/>
    </row>
  </sheetData>
  <sheetProtection/>
  <mergeCells count="3">
    <mergeCell ref="A1:B1"/>
    <mergeCell ref="H13:H14"/>
    <mergeCell ref="H10:H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0"/>
  <sheetViews>
    <sheetView zoomScale="70" zoomScaleNormal="70" zoomScalePageLayoutView="0" workbookViewId="0" topLeftCell="A1">
      <selection activeCell="H10" sqref="H10"/>
    </sheetView>
  </sheetViews>
  <sheetFormatPr defaultColWidth="11.421875" defaultRowHeight="15"/>
  <cols>
    <col min="2" max="2" width="83.8515625" style="0" customWidth="1"/>
    <col min="3" max="3" width="57.8515625" style="0" customWidth="1"/>
    <col min="4" max="4" width="13.7109375" style="0" customWidth="1"/>
    <col min="5" max="5" width="30.28125" style="0" customWidth="1"/>
    <col min="7" max="7" width="20.57421875" style="0" customWidth="1"/>
  </cols>
  <sheetData>
    <row r="1" spans="1:8" ht="18.75">
      <c r="A1" s="93" t="s">
        <v>13</v>
      </c>
      <c r="B1" s="94"/>
      <c r="C1" s="62" t="s">
        <v>26</v>
      </c>
      <c r="D1" s="71" t="s">
        <v>18</v>
      </c>
      <c r="E1" s="70" t="s">
        <v>19</v>
      </c>
      <c r="F1" s="71" t="s">
        <v>11</v>
      </c>
      <c r="G1" s="71" t="s">
        <v>14</v>
      </c>
      <c r="H1" s="71" t="s">
        <v>15</v>
      </c>
    </row>
    <row r="2" spans="1:8" ht="40.5" customHeight="1">
      <c r="A2" s="25">
        <v>28</v>
      </c>
      <c r="B2" s="49" t="s">
        <v>76</v>
      </c>
      <c r="C2" s="49" t="s">
        <v>68</v>
      </c>
      <c r="D2" s="18">
        <v>4</v>
      </c>
      <c r="E2" s="18">
        <v>0</v>
      </c>
      <c r="F2" s="18">
        <v>0</v>
      </c>
      <c r="G2" s="2" t="s">
        <v>146</v>
      </c>
      <c r="H2" s="2"/>
    </row>
    <row r="3" spans="1:8" ht="119.25" customHeight="1">
      <c r="A3" s="33">
        <v>29</v>
      </c>
      <c r="B3" s="49" t="s">
        <v>139</v>
      </c>
      <c r="C3" s="69" t="s">
        <v>69</v>
      </c>
      <c r="D3" s="34">
        <v>10</v>
      </c>
      <c r="E3" s="50">
        <v>4</v>
      </c>
      <c r="F3" s="34">
        <v>4</v>
      </c>
      <c r="G3" s="75" t="s">
        <v>155</v>
      </c>
      <c r="H3" s="4"/>
    </row>
    <row r="4" spans="1:8" ht="52.5" customHeight="1">
      <c r="A4" s="25">
        <v>30</v>
      </c>
      <c r="B4" s="13" t="s">
        <v>75</v>
      </c>
      <c r="C4" s="13" t="s">
        <v>110</v>
      </c>
      <c r="D4" s="18">
        <v>4</v>
      </c>
      <c r="E4" s="18">
        <v>0</v>
      </c>
      <c r="F4" s="18">
        <v>0</v>
      </c>
      <c r="G4" s="2" t="s">
        <v>146</v>
      </c>
      <c r="H4" s="2"/>
    </row>
    <row r="5" spans="1:8" ht="66" customHeight="1">
      <c r="A5" s="33">
        <v>31</v>
      </c>
      <c r="B5" s="13" t="s">
        <v>77</v>
      </c>
      <c r="C5" s="13" t="s">
        <v>70</v>
      </c>
      <c r="D5" s="14">
        <v>4</v>
      </c>
      <c r="E5" s="18">
        <v>0</v>
      </c>
      <c r="F5" s="18">
        <v>0</v>
      </c>
      <c r="G5" s="2" t="s">
        <v>146</v>
      </c>
      <c r="H5" s="4"/>
    </row>
    <row r="6" spans="1:8" ht="64.5" customHeight="1">
      <c r="A6" s="25">
        <v>32</v>
      </c>
      <c r="B6" s="13" t="s">
        <v>127</v>
      </c>
      <c r="C6" s="13" t="s">
        <v>71</v>
      </c>
      <c r="D6" s="18">
        <v>2</v>
      </c>
      <c r="E6" s="18">
        <v>0</v>
      </c>
      <c r="F6" s="18">
        <v>0</v>
      </c>
      <c r="G6" s="2" t="s">
        <v>146</v>
      </c>
      <c r="H6" s="2"/>
    </row>
    <row r="7" spans="1:8" ht="78" customHeight="1">
      <c r="A7" s="26">
        <v>33</v>
      </c>
      <c r="B7" s="15" t="s">
        <v>128</v>
      </c>
      <c r="C7" s="15" t="s">
        <v>72</v>
      </c>
      <c r="D7" s="14">
        <v>2</v>
      </c>
      <c r="E7" s="18">
        <v>0</v>
      </c>
      <c r="F7" s="18">
        <v>0</v>
      </c>
      <c r="G7" s="2" t="s">
        <v>146</v>
      </c>
      <c r="H7" s="4"/>
    </row>
    <row r="8" spans="1:8" ht="39" customHeight="1">
      <c r="A8" s="25">
        <v>34</v>
      </c>
      <c r="B8" s="13" t="s">
        <v>129</v>
      </c>
      <c r="C8" s="13" t="s">
        <v>74</v>
      </c>
      <c r="D8" s="18">
        <v>2</v>
      </c>
      <c r="E8" s="18">
        <v>0</v>
      </c>
      <c r="F8" s="18">
        <v>0</v>
      </c>
      <c r="G8" s="2" t="s">
        <v>146</v>
      </c>
      <c r="H8" s="2"/>
    </row>
    <row r="9" spans="1:8" ht="50.25" customHeight="1">
      <c r="A9" s="25">
        <v>35</v>
      </c>
      <c r="B9" s="13" t="s">
        <v>78</v>
      </c>
      <c r="C9" s="13" t="s">
        <v>73</v>
      </c>
      <c r="D9" s="18">
        <v>2</v>
      </c>
      <c r="E9" s="18">
        <v>1</v>
      </c>
      <c r="F9" s="18">
        <v>1</v>
      </c>
      <c r="G9" s="74" t="s">
        <v>150</v>
      </c>
      <c r="H9" s="74" t="s">
        <v>158</v>
      </c>
    </row>
    <row r="10" spans="1:8" ht="15">
      <c r="A10" s="19"/>
      <c r="B10" s="20"/>
      <c r="C10" s="20"/>
      <c r="D10" s="21">
        <f>SUM(D2:D9)</f>
        <v>30</v>
      </c>
      <c r="E10" s="22"/>
      <c r="F10" s="21">
        <f>SUM(F2:F9)</f>
        <v>5</v>
      </c>
      <c r="G10" s="6"/>
      <c r="H10" s="6"/>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2" sqref="A2:IV2"/>
    </sheetView>
  </sheetViews>
  <sheetFormatPr defaultColWidth="11.421875" defaultRowHeight="15"/>
  <cols>
    <col min="2" max="2" width="72.7109375" style="0" customWidth="1"/>
    <col min="3" max="3" width="59.8515625" style="0" customWidth="1"/>
    <col min="4" max="4" width="12.140625" style="0" customWidth="1"/>
    <col min="5" max="5" width="18.00390625" style="0" customWidth="1"/>
    <col min="7" max="7" width="38.421875" style="0" customWidth="1"/>
    <col min="8" max="8" width="45.421875" style="0" customWidth="1"/>
  </cols>
  <sheetData>
    <row r="1" spans="1:8" ht="18.75">
      <c r="A1" s="89" t="s">
        <v>13</v>
      </c>
      <c r="B1" s="90"/>
      <c r="C1" s="62" t="s">
        <v>92</v>
      </c>
      <c r="D1" s="63" t="s">
        <v>18</v>
      </c>
      <c r="E1" s="62" t="s">
        <v>24</v>
      </c>
      <c r="F1" s="63" t="s">
        <v>11</v>
      </c>
      <c r="G1" s="63" t="s">
        <v>14</v>
      </c>
      <c r="H1" s="63" t="s">
        <v>15</v>
      </c>
    </row>
    <row r="2" spans="1:8" s="101" customFormat="1" ht="77.25" customHeight="1">
      <c r="A2" s="102">
        <v>36</v>
      </c>
      <c r="B2" s="103" t="s">
        <v>79</v>
      </c>
      <c r="C2" s="103" t="s">
        <v>80</v>
      </c>
      <c r="D2" s="104">
        <v>2</v>
      </c>
      <c r="E2" s="104">
        <v>0</v>
      </c>
      <c r="F2" s="104">
        <v>0</v>
      </c>
      <c r="G2" s="104" t="s">
        <v>146</v>
      </c>
      <c r="H2" s="104"/>
    </row>
    <row r="3" spans="1:8" ht="54" customHeight="1">
      <c r="A3" s="26">
        <v>37</v>
      </c>
      <c r="B3" s="15" t="s">
        <v>111</v>
      </c>
      <c r="C3" s="15" t="s">
        <v>112</v>
      </c>
      <c r="D3" s="14">
        <v>2</v>
      </c>
      <c r="E3" s="18">
        <v>0</v>
      </c>
      <c r="F3" s="18">
        <v>0</v>
      </c>
      <c r="G3" s="18" t="s">
        <v>146</v>
      </c>
      <c r="H3" s="14"/>
    </row>
    <row r="4" spans="1:8" ht="42.75" customHeight="1">
      <c r="A4" s="26">
        <v>38</v>
      </c>
      <c r="B4" s="15" t="s">
        <v>130</v>
      </c>
      <c r="C4" s="15" t="s">
        <v>113</v>
      </c>
      <c r="D4" s="14">
        <v>2</v>
      </c>
      <c r="E4" s="18">
        <v>0</v>
      </c>
      <c r="F4" s="18">
        <v>0</v>
      </c>
      <c r="G4" s="18" t="s">
        <v>146</v>
      </c>
      <c r="H4" s="14"/>
    </row>
    <row r="5" spans="1:8" ht="69" customHeight="1">
      <c r="A5" s="36">
        <v>39</v>
      </c>
      <c r="B5" s="13" t="s">
        <v>131</v>
      </c>
      <c r="C5" s="13" t="s">
        <v>81</v>
      </c>
      <c r="D5" s="18">
        <v>4</v>
      </c>
      <c r="E5" s="18">
        <v>0</v>
      </c>
      <c r="F5" s="18">
        <v>0</v>
      </c>
      <c r="G5" s="18" t="s">
        <v>146</v>
      </c>
      <c r="H5" s="18"/>
    </row>
    <row r="6" spans="1:8" ht="50.25" customHeight="1">
      <c r="A6" s="26">
        <v>40</v>
      </c>
      <c r="B6" s="15" t="s">
        <v>106</v>
      </c>
      <c r="C6" s="15" t="s">
        <v>82</v>
      </c>
      <c r="D6" s="14">
        <v>2</v>
      </c>
      <c r="E6" s="18">
        <v>0</v>
      </c>
      <c r="F6" s="18">
        <v>0</v>
      </c>
      <c r="G6" s="18" t="s">
        <v>146</v>
      </c>
      <c r="H6" s="14"/>
    </row>
    <row r="7" spans="1:8" ht="45.75" customHeight="1">
      <c r="A7" s="36">
        <v>41</v>
      </c>
      <c r="B7" s="13" t="s">
        <v>107</v>
      </c>
      <c r="C7" s="13" t="s">
        <v>83</v>
      </c>
      <c r="D7" s="18">
        <v>2</v>
      </c>
      <c r="E7" s="18">
        <v>0</v>
      </c>
      <c r="F7" s="18">
        <v>0</v>
      </c>
      <c r="G7" s="18" t="s">
        <v>146</v>
      </c>
      <c r="H7" s="18"/>
    </row>
    <row r="8" spans="1:8" ht="56.25" customHeight="1">
      <c r="A8" s="26">
        <v>42</v>
      </c>
      <c r="B8" s="15" t="s">
        <v>108</v>
      </c>
      <c r="C8" s="15" t="s">
        <v>84</v>
      </c>
      <c r="D8" s="14">
        <v>2</v>
      </c>
      <c r="E8" s="18">
        <v>0</v>
      </c>
      <c r="F8" s="18">
        <v>0</v>
      </c>
      <c r="G8" s="18" t="s">
        <v>146</v>
      </c>
      <c r="H8" s="14"/>
    </row>
    <row r="9" spans="1:8" ht="36.75" customHeight="1">
      <c r="A9" s="36">
        <v>43</v>
      </c>
      <c r="B9" s="13" t="s">
        <v>109</v>
      </c>
      <c r="C9" s="13" t="s">
        <v>85</v>
      </c>
      <c r="D9" s="18">
        <v>2</v>
      </c>
      <c r="E9" s="18">
        <v>0</v>
      </c>
      <c r="F9" s="18">
        <v>0</v>
      </c>
      <c r="G9" s="18" t="s">
        <v>146</v>
      </c>
      <c r="H9" s="18"/>
    </row>
    <row r="10" spans="1:8" ht="57" customHeight="1">
      <c r="A10" s="36">
        <v>44</v>
      </c>
      <c r="B10" s="15" t="s">
        <v>115</v>
      </c>
      <c r="C10" s="15" t="s">
        <v>116</v>
      </c>
      <c r="D10" s="14">
        <v>2</v>
      </c>
      <c r="E10" s="18">
        <v>0</v>
      </c>
      <c r="F10" s="18">
        <v>0</v>
      </c>
      <c r="G10" s="18" t="s">
        <v>146</v>
      </c>
      <c r="H10" s="14"/>
    </row>
    <row r="11" spans="1:8" ht="54.75" customHeight="1">
      <c r="A11" s="36">
        <v>45</v>
      </c>
      <c r="B11" s="15" t="s">
        <v>137</v>
      </c>
      <c r="C11" s="15" t="s">
        <v>116</v>
      </c>
      <c r="D11" s="14">
        <v>2</v>
      </c>
      <c r="E11" s="18">
        <v>0</v>
      </c>
      <c r="F11" s="18">
        <v>0</v>
      </c>
      <c r="G11" s="18" t="s">
        <v>146</v>
      </c>
      <c r="H11" s="14"/>
    </row>
    <row r="12" spans="1:8" ht="60.75" customHeight="1">
      <c r="A12" s="26">
        <v>46</v>
      </c>
      <c r="B12" s="49" t="s">
        <v>86</v>
      </c>
      <c r="C12" s="49" t="s">
        <v>87</v>
      </c>
      <c r="D12" s="18">
        <v>2</v>
      </c>
      <c r="E12" s="18">
        <v>0</v>
      </c>
      <c r="F12" s="18">
        <v>0</v>
      </c>
      <c r="G12" s="18" t="s">
        <v>146</v>
      </c>
      <c r="H12" s="18"/>
    </row>
    <row r="13" spans="1:8" ht="45.75" customHeight="1">
      <c r="A13" s="36">
        <v>47</v>
      </c>
      <c r="B13" s="49" t="s">
        <v>114</v>
      </c>
      <c r="C13" s="49" t="s">
        <v>88</v>
      </c>
      <c r="D13" s="18">
        <v>2</v>
      </c>
      <c r="E13" s="18">
        <v>0</v>
      </c>
      <c r="F13" s="18">
        <v>0</v>
      </c>
      <c r="G13" s="18" t="s">
        <v>146</v>
      </c>
      <c r="H13" s="18"/>
    </row>
    <row r="14" spans="1:8" ht="57" customHeight="1">
      <c r="A14" s="72">
        <v>48</v>
      </c>
      <c r="B14" s="15" t="s">
        <v>138</v>
      </c>
      <c r="C14" s="15" t="s">
        <v>89</v>
      </c>
      <c r="D14" s="14">
        <v>2</v>
      </c>
      <c r="E14" s="18">
        <v>0</v>
      </c>
      <c r="F14" s="18">
        <v>0</v>
      </c>
      <c r="G14" s="18" t="s">
        <v>146</v>
      </c>
      <c r="H14" s="14"/>
    </row>
    <row r="15" spans="1:8" ht="39" customHeight="1">
      <c r="A15" s="72">
        <v>49</v>
      </c>
      <c r="B15" s="13" t="s">
        <v>90</v>
      </c>
      <c r="C15" s="13" t="s">
        <v>91</v>
      </c>
      <c r="D15" s="18">
        <v>2</v>
      </c>
      <c r="E15" s="18">
        <v>2</v>
      </c>
      <c r="F15" s="18">
        <v>2</v>
      </c>
      <c r="G15" s="13" t="s">
        <v>154</v>
      </c>
      <c r="H15" s="18"/>
    </row>
    <row r="16" spans="1:8" ht="15">
      <c r="A16" s="19"/>
      <c r="B16" s="20"/>
      <c r="C16" s="20"/>
      <c r="D16" s="21">
        <f>SUM(D2:D15)</f>
        <v>30</v>
      </c>
      <c r="E16" s="22"/>
      <c r="F16" s="21">
        <f>SUM(F2:F15)</f>
        <v>2</v>
      </c>
      <c r="G16" s="21"/>
      <c r="H16" s="21"/>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F7" sqref="F7"/>
    </sheetView>
  </sheetViews>
  <sheetFormatPr defaultColWidth="11.421875" defaultRowHeight="15"/>
  <cols>
    <col min="2" max="2" width="89.57421875" style="0" customWidth="1"/>
    <col min="3" max="3" width="72.57421875" style="0" customWidth="1"/>
    <col min="4" max="4" width="13.28125" style="0" customWidth="1"/>
    <col min="7" max="7" width="24.421875" style="0" customWidth="1"/>
    <col min="8" max="8" width="16.7109375" style="0" customWidth="1"/>
  </cols>
  <sheetData>
    <row r="1" spans="1:8" ht="18.75">
      <c r="A1" s="89" t="s">
        <v>13</v>
      </c>
      <c r="B1" s="90"/>
      <c r="C1" s="62" t="s">
        <v>97</v>
      </c>
      <c r="D1" s="63" t="s">
        <v>25</v>
      </c>
      <c r="E1" s="62" t="s">
        <v>19</v>
      </c>
      <c r="F1" s="63" t="s">
        <v>11</v>
      </c>
      <c r="G1" s="63" t="s">
        <v>14</v>
      </c>
      <c r="H1" s="63" t="s">
        <v>15</v>
      </c>
    </row>
    <row r="2" spans="1:8" ht="60" customHeight="1">
      <c r="A2" s="25">
        <v>50</v>
      </c>
      <c r="B2" s="13" t="s">
        <v>93</v>
      </c>
      <c r="C2" s="13" t="s">
        <v>94</v>
      </c>
      <c r="D2" s="18">
        <v>2</v>
      </c>
      <c r="E2" s="18">
        <v>0</v>
      </c>
      <c r="F2" s="18">
        <v>0</v>
      </c>
      <c r="G2" s="18" t="s">
        <v>146</v>
      </c>
      <c r="H2" s="18"/>
    </row>
    <row r="3" spans="1:8" ht="58.5" customHeight="1">
      <c r="A3" s="26">
        <v>51</v>
      </c>
      <c r="B3" s="15" t="s">
        <v>95</v>
      </c>
      <c r="C3" s="15" t="s">
        <v>96</v>
      </c>
      <c r="D3" s="14">
        <v>2</v>
      </c>
      <c r="E3" s="18">
        <v>0</v>
      </c>
      <c r="F3" s="18">
        <v>0</v>
      </c>
      <c r="G3" s="18" t="s">
        <v>146</v>
      </c>
      <c r="H3" s="14"/>
    </row>
    <row r="4" spans="1:8" ht="74.25" customHeight="1">
      <c r="A4" s="36">
        <v>52</v>
      </c>
      <c r="B4" s="13" t="s">
        <v>132</v>
      </c>
      <c r="C4" s="15" t="s">
        <v>103</v>
      </c>
      <c r="D4" s="37">
        <v>2</v>
      </c>
      <c r="E4" s="18">
        <v>0</v>
      </c>
      <c r="F4" s="18">
        <v>0</v>
      </c>
      <c r="G4" s="18" t="s">
        <v>146</v>
      </c>
      <c r="H4" s="18"/>
    </row>
    <row r="5" spans="1:8" ht="51.75" customHeight="1">
      <c r="A5" s="26">
        <v>53</v>
      </c>
      <c r="B5" s="15" t="s">
        <v>105</v>
      </c>
      <c r="C5" s="15" t="s">
        <v>104</v>
      </c>
      <c r="D5" s="14">
        <v>2</v>
      </c>
      <c r="E5" s="14">
        <v>1</v>
      </c>
      <c r="F5" s="14">
        <v>1</v>
      </c>
      <c r="G5" s="15" t="s">
        <v>153</v>
      </c>
      <c r="H5" s="14"/>
    </row>
    <row r="6" spans="1:8" ht="18.75">
      <c r="A6" s="9" t="s">
        <v>16</v>
      </c>
      <c r="B6" s="10"/>
      <c r="C6" s="31"/>
      <c r="D6" s="6">
        <f>SUM(D2:D5)</f>
        <v>8</v>
      </c>
      <c r="E6" s="11"/>
      <c r="F6" s="6">
        <f>SUM(F2:F5)</f>
        <v>1</v>
      </c>
      <c r="G6" s="6"/>
      <c r="H6" s="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PageLayoutView="0" workbookViewId="0" topLeftCell="C3">
      <selection activeCell="F11" sqref="F11"/>
    </sheetView>
  </sheetViews>
  <sheetFormatPr defaultColWidth="11.421875" defaultRowHeight="15"/>
  <cols>
    <col min="2" max="2" width="91.57421875" style="0" customWidth="1"/>
    <col min="3" max="3" width="35.7109375" style="0" customWidth="1"/>
    <col min="4" max="4" width="14.00390625" style="0" customWidth="1"/>
    <col min="5" max="5" width="18.57421875" style="0" customWidth="1"/>
    <col min="7" max="7" width="40.8515625" style="0" customWidth="1"/>
    <col min="8" max="8" width="40.57421875" style="0" customWidth="1"/>
  </cols>
  <sheetData>
    <row r="1" spans="1:8" ht="18.75">
      <c r="A1" s="93" t="s">
        <v>13</v>
      </c>
      <c r="B1" s="94"/>
      <c r="C1" s="62" t="s">
        <v>97</v>
      </c>
      <c r="D1" s="71" t="s">
        <v>18</v>
      </c>
      <c r="E1" s="70" t="s">
        <v>19</v>
      </c>
      <c r="F1" s="71" t="s">
        <v>11</v>
      </c>
      <c r="G1" s="71" t="s">
        <v>14</v>
      </c>
      <c r="H1" s="71" t="s">
        <v>15</v>
      </c>
    </row>
    <row r="2" spans="1:8" ht="51.75" customHeight="1">
      <c r="A2" s="26">
        <v>54</v>
      </c>
      <c r="B2" s="48" t="s">
        <v>99</v>
      </c>
      <c r="C2" s="48" t="s">
        <v>100</v>
      </c>
      <c r="D2" s="18">
        <v>2</v>
      </c>
      <c r="E2" s="18">
        <v>0</v>
      </c>
      <c r="F2" s="18">
        <v>0</v>
      </c>
      <c r="G2" s="18" t="s">
        <v>146</v>
      </c>
      <c r="H2" s="18"/>
    </row>
    <row r="3" spans="1:8" ht="51.75" customHeight="1">
      <c r="A3" s="36">
        <v>55</v>
      </c>
      <c r="B3" s="47" t="s">
        <v>133</v>
      </c>
      <c r="C3" s="48" t="s">
        <v>100</v>
      </c>
      <c r="D3" s="14">
        <v>2</v>
      </c>
      <c r="E3" s="18">
        <v>0</v>
      </c>
      <c r="F3" s="18">
        <v>0</v>
      </c>
      <c r="G3" s="18" t="s">
        <v>146</v>
      </c>
      <c r="H3" s="14"/>
    </row>
    <row r="4" spans="1:8" ht="42" customHeight="1">
      <c r="A4" s="26">
        <v>56</v>
      </c>
      <c r="B4" s="48" t="s">
        <v>134</v>
      </c>
      <c r="C4" s="48" t="s">
        <v>100</v>
      </c>
      <c r="D4" s="18">
        <v>2</v>
      </c>
      <c r="E4" s="18">
        <v>0</v>
      </c>
      <c r="F4" s="18">
        <v>0</v>
      </c>
      <c r="G4" s="18" t="s">
        <v>146</v>
      </c>
      <c r="H4" s="18"/>
    </row>
    <row r="5" spans="1:8" ht="47.25" customHeight="1">
      <c r="A5" s="36">
        <v>57</v>
      </c>
      <c r="B5" s="47" t="s">
        <v>135</v>
      </c>
      <c r="C5" s="48" t="s">
        <v>100</v>
      </c>
      <c r="D5" s="14">
        <v>2</v>
      </c>
      <c r="E5" s="18">
        <v>0</v>
      </c>
      <c r="F5" s="18">
        <v>0</v>
      </c>
      <c r="G5" s="18" t="s">
        <v>146</v>
      </c>
      <c r="H5" s="14"/>
    </row>
    <row r="6" spans="1:8" ht="47.25" customHeight="1">
      <c r="A6" s="26">
        <v>58</v>
      </c>
      <c r="B6" s="48" t="s">
        <v>101</v>
      </c>
      <c r="C6" s="48" t="s">
        <v>100</v>
      </c>
      <c r="D6" s="18">
        <v>2</v>
      </c>
      <c r="E6" s="18">
        <v>0</v>
      </c>
      <c r="F6" s="18">
        <v>0</v>
      </c>
      <c r="G6" s="18" t="s">
        <v>146</v>
      </c>
      <c r="H6" s="18"/>
    </row>
    <row r="7" spans="1:8" ht="35.25" customHeight="1">
      <c r="A7" s="36">
        <v>59</v>
      </c>
      <c r="B7" s="47" t="s">
        <v>102</v>
      </c>
      <c r="C7" s="48" t="s">
        <v>100</v>
      </c>
      <c r="D7" s="14">
        <v>2</v>
      </c>
      <c r="E7" s="18">
        <v>0</v>
      </c>
      <c r="F7" s="18">
        <v>0</v>
      </c>
      <c r="G7" s="18" t="s">
        <v>146</v>
      </c>
      <c r="H7" s="14"/>
    </row>
    <row r="8" spans="1:8" ht="59.25" customHeight="1">
      <c r="A8" s="26">
        <v>60</v>
      </c>
      <c r="B8" s="48" t="s">
        <v>136</v>
      </c>
      <c r="C8" s="48" t="s">
        <v>100</v>
      </c>
      <c r="D8" s="18">
        <v>2</v>
      </c>
      <c r="E8" s="18">
        <v>0</v>
      </c>
      <c r="F8" s="18">
        <v>0</v>
      </c>
      <c r="G8" s="18" t="s">
        <v>146</v>
      </c>
      <c r="H8" s="18"/>
    </row>
    <row r="9" spans="1:8" ht="55.5" customHeight="1">
      <c r="A9" s="26">
        <v>61</v>
      </c>
      <c r="B9" s="51" t="s">
        <v>98</v>
      </c>
      <c r="C9" s="48" t="s">
        <v>100</v>
      </c>
      <c r="D9" s="14">
        <v>2</v>
      </c>
      <c r="E9" s="18">
        <v>0</v>
      </c>
      <c r="F9" s="18">
        <v>0</v>
      </c>
      <c r="G9" s="18" t="s">
        <v>146</v>
      </c>
      <c r="H9" s="14"/>
    </row>
    <row r="10" spans="1:8" ht="18.75">
      <c r="A10" s="9" t="s">
        <v>16</v>
      </c>
      <c r="B10" s="10"/>
      <c r="C10" s="31"/>
      <c r="D10" s="6">
        <f>SUM(D2:D9)</f>
        <v>16</v>
      </c>
      <c r="E10" s="11"/>
      <c r="F10" s="6">
        <f>SUM(F2:F9)</f>
        <v>0</v>
      </c>
      <c r="G10" s="6"/>
      <c r="H10" s="6"/>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Victoria</cp:lastModifiedBy>
  <dcterms:created xsi:type="dcterms:W3CDTF">2010-08-23T12:04:41Z</dcterms:created>
  <dcterms:modified xsi:type="dcterms:W3CDTF">2011-07-29T07:36:09Z</dcterms:modified>
  <cp:category/>
  <cp:version/>
  <cp:contentType/>
  <cp:contentStatus/>
</cp:coreProperties>
</file>