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0" yWindow="6531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<sst xmlns="http://schemas.openxmlformats.org/spreadsheetml/2006/main" count="297" uniqueCount="179">
  <si>
    <t>Expert reviewer: Yahia Shukkier</t>
  </si>
  <si>
    <t xml:space="preserve">Comments: Our reviewer had some difficulty finding accurate information about Jordan's access regime, and as a result we are slightly less confident with this score than with most of our others. Nonetheless, we can say with confidence that Jordan's access law has many problems, most notably its vagueness. The lack of procedural detail and its overly broad exceptions regime are also major problems. </t>
  </si>
  <si>
    <t>Score: 52</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</si>
  <si>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</si>
  <si>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</si>
  <si>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</si>
  <si>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</si>
  <si>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</si>
  <si>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</si>
  <si>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</si>
  <si>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</si>
  <si>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</si>
  <si>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</si>
  <si>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</si>
  <si>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</si>
  <si>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</si>
  <si>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</si>
  <si>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</si>
  <si>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</si>
  <si>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</si>
  <si>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</si>
  <si>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</si>
  <si>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</si>
  <si>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</si>
  <si>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</si>
  <si>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</si>
  <si>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</si>
  <si>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</si>
  <si>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</si>
  <si>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</si>
  <si>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</si>
  <si>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</si>
  <si>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</si>
  <si>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</si>
  <si>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</si>
  <si>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</si>
  <si>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</si>
  <si>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</si>
  <si>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</si>
  <si>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</si>
  <si>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</si>
  <si>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</si>
  <si>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</si>
  <si>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</si>
  <si>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</si>
  <si>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</si>
  <si>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</si>
  <si>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</si>
  <si>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</si>
  <si>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</si>
  <si>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</si>
  <si>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</si>
  <si>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</si>
  <si>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</si>
  <si>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</si>
  <si>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</si>
  <si>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</si>
  <si>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</si>
  <si>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</si>
  <si>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</si>
  <si>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</si>
  <si>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</si>
  <si>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</si>
  <si>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</si>
  <si>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</si>
  <si>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</si>
  <si>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</si>
  <si>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</si>
  <si>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</si>
  <si>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</si>
  <si>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</si>
  <si>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</si>
  <si>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</si>
  <si>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</si>
  <si>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</si>
  <si>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</si>
  <si>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</si>
  <si>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</si>
  <si>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</si>
  <si>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</si>
  <si>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</si>
  <si>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</si>
  <si>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</si>
  <si>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</si>
  <si>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</si>
  <si>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</si>
  <si>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</si>
  <si>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</si>
  <si>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</si>
  <si>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</si>
  <si>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</si>
  <si>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</si>
  <si>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</si>
  <si>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</si>
  <si>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</si>
  <si>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</si>
  <si>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</si>
  <si>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</si>
  <si>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</si>
  <si>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</si>
  <si>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</si>
  <si>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</si>
  <si>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</si>
  <si>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</si>
  <si>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</si>
  <si>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</si>
  <si>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</si>
  <si>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</si>
  <si>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</si>
  <si>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</si>
  <si>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</si>
  <si>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</si>
  <si>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</si>
  <si>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</si>
  <si>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</si>
  <si>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</si>
  <si>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</si>
  <si>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</si>
  <si>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</si>
  <si>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</si>
  <si>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</si>
  <si>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</si>
  <si>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</si>
  <si>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Authorities are required to make these lists, but they are not public. </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</si>
  <si>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</si>
  <si>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</si>
  <si>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</si>
  <si>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</si>
  <si>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</si>
  <si>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</si>
  <si>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</si>
  <si>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</si>
  <si>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</si>
  <si>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</si>
  <si>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</si>
  <si>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Country: Jordan</t>
  </si>
  <si>
    <t xml:space="preserve">Name of the law and link: Law No.47/2007
Law on Securing the Right to Information Access </t>
  </si>
  <si>
    <t>Person in charge: Michael Karanicolas</t>
  </si>
  <si>
    <t>7 - citizens only.</t>
  </si>
  <si>
    <t>Definition of "information"</t>
  </si>
  <si>
    <t>Definition of "department"</t>
  </si>
  <si>
    <t>Definition of department</t>
  </si>
  <si>
    <t xml:space="preserve">Not mentioned </t>
  </si>
  <si>
    <t>Definition of department.</t>
  </si>
  <si>
    <t>Companies that are "in charge of the management of a public facility"</t>
  </si>
  <si>
    <t>9(a) - any data the agency feels is necessary</t>
  </si>
  <si>
    <t>9(a) - vague procedure and requirement that an official form be used.</t>
  </si>
  <si>
    <t>4(e) - Info Board presents an annual report to the PM</t>
  </si>
  <si>
    <t>No - several sections indicate that departments are only responsible for info under their control, with no mention of  referral procedures, and 9(c) implies no notification either.</t>
  </si>
  <si>
    <t xml:space="preserve">9(c) </t>
  </si>
  <si>
    <t>No extensions</t>
  </si>
  <si>
    <t xml:space="preserve">No mention of fees, but also no bar to imposing fees given the vagueness surrounding procedure and the decentralized nature of the process. </t>
  </si>
  <si>
    <t>18 - set by the individual departments, with vague rules governing limits.</t>
  </si>
  <si>
    <t>Art 13(a)</t>
  </si>
  <si>
    <t xml:space="preserve">10 - No discriminatory information, 13(f) - "confidential correspondences", 13(I) - copyright (overly broad, not limited to privately held copyrights). </t>
  </si>
  <si>
    <t xml:space="preserve">13(c) - national defence, state securiy and foreign policy (counted as 2 exceptions - security and foreign relations), 13(h) - judicial investigations, </t>
  </si>
  <si>
    <t xml:space="preserve">Art 19 has some vague wording about a 30 year time limit, but this is limited in its applicability. </t>
  </si>
  <si>
    <t>11(b) is a form of a severability clause.</t>
  </si>
  <si>
    <t xml:space="preserve">9(d) - reasons only, Art 12. </t>
  </si>
  <si>
    <t>No internal appeals</t>
  </si>
  <si>
    <t>17(b)</t>
  </si>
  <si>
    <t>No mention of fees, or the simplicity of the procedure</t>
  </si>
  <si>
    <t>17(b) - refusals only</t>
  </si>
  <si>
    <t>17(c) - 30 day timeline</t>
  </si>
  <si>
    <t>No mention of this</t>
  </si>
  <si>
    <t>No mention of this power</t>
  </si>
  <si>
    <t xml:space="preserve">4(b) - the law empowers the Board to resolve complaints - which would imply that their decisions are binding. </t>
  </si>
  <si>
    <t>The Board has the power to order disclosure.</t>
  </si>
  <si>
    <t>3(a) - The oversight body is overtly political</t>
  </si>
  <si>
    <t xml:space="preserve">No independence. The oversight board are not paid - but they are clearly tied to government, so this does nothing to safeguard their independence </t>
  </si>
  <si>
    <t>The Board is composed of political and government figures.</t>
  </si>
  <si>
    <t>17(a)</t>
  </si>
  <si>
    <t>Art 15 seems to hint at this, but its meaning is unclear and, even given a generous interpretation, fails to provide an acceptable standard of protection.</t>
  </si>
  <si>
    <t xml:space="preserve">No - the responsibility is with the head of the department. They have the option of delegating this, but are under no obligation to do so. </t>
  </si>
  <si>
    <t>4(d) - The Information Board</t>
  </si>
  <si>
    <t>Findings</t>
  </si>
  <si>
    <t>No</t>
  </si>
  <si>
    <t>Partially</t>
  </si>
  <si>
    <t>Yes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</si>
</sst>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xf>
    <xf numFmtId="0" fontId="6" fillId="0" borderId="0" xfId="0" applyFont="1" applyFill="1" applyAlignment="1">
      <alignment/>
    </xf>
    <xf numFmtId="0" fontId="6" fillId="2" borderId="10" xfId="0" applyFont="1" applyFill="1" applyBorder="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6" fillId="0" borderId="10" xfId="0" applyFont="1" applyFill="1" applyBorder="1" applyAlignment="1">
      <alignment horizontal="righ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wrapText="1"/>
    </xf>
    <xf numFmtId="0" fontId="0" fillId="0" borderId="0" xfId="0" applyAlignment="1">
      <alignment wrapText="1"/>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3" sqref="A13"/>
    </sheetView>
  </sheetViews>
  <sheetFormatPr defaultColWidth="11.421875" defaultRowHeight="15"/>
  <cols>
    <col min="1" max="1" width="36.140625" style="0" customWidth="1"/>
    <col min="2" max="3" width="16.140625" style="0" customWidth="1"/>
  </cols>
  <sheetData>
    <row r="1" ht="18">
      <c r="A1" s="3" t="s">
        <v>115</v>
      </c>
    </row>
    <row r="4" ht="15">
      <c r="A4" s="1" t="s">
        <v>135</v>
      </c>
    </row>
    <row r="6" ht="15">
      <c r="A6" s="54" t="s">
        <v>136</v>
      </c>
    </row>
    <row r="8" ht="15">
      <c r="A8" s="1" t="s">
        <v>137</v>
      </c>
    </row>
    <row r="9" ht="15">
      <c r="A9" s="76" t="s">
        <v>0</v>
      </c>
    </row>
    <row r="11" spans="1:6" ht="63" customHeight="1">
      <c r="A11" s="74" t="s">
        <v>1</v>
      </c>
      <c r="B11" s="75"/>
      <c r="C11" s="75"/>
      <c r="D11" s="75"/>
      <c r="E11" s="75"/>
      <c r="F11" s="75"/>
    </row>
    <row r="12" ht="15">
      <c r="A12" s="21"/>
    </row>
    <row r="14" ht="15">
      <c r="A14" s="1" t="s">
        <v>2</v>
      </c>
    </row>
    <row r="16" spans="1:3" ht="15">
      <c r="A16" s="10" t="s">
        <v>106</v>
      </c>
      <c r="B16" s="10" t="s">
        <v>110</v>
      </c>
      <c r="C16" s="10" t="s">
        <v>107</v>
      </c>
    </row>
    <row r="17" spans="1:3" ht="15">
      <c r="A17" s="7" t="s">
        <v>105</v>
      </c>
      <c r="B17" s="7">
        <f>'1. Right of Access'!D6</f>
        <v>6</v>
      </c>
      <c r="C17" s="12">
        <f>'1. Right of Access'!F6</f>
        <v>0</v>
      </c>
    </row>
    <row r="18" spans="1:5" ht="15">
      <c r="A18" s="7" t="s">
        <v>120</v>
      </c>
      <c r="B18" s="7">
        <f>'2. Scope'!D11</f>
        <v>30</v>
      </c>
      <c r="C18" s="7">
        <f>'2. Scope'!F11</f>
        <v>21</v>
      </c>
      <c r="E18" s="19"/>
    </row>
    <row r="19" spans="1:3" ht="15">
      <c r="A19" s="7" t="s">
        <v>119</v>
      </c>
      <c r="B19" s="7">
        <f>'3. Requesting Procedures '!D17</f>
        <v>30</v>
      </c>
      <c r="C19" s="12">
        <f>'3. Requesting Procedures '!F17</f>
        <v>6</v>
      </c>
    </row>
    <row r="20" spans="1:3" ht="15">
      <c r="A20" s="7" t="s">
        <v>96</v>
      </c>
      <c r="B20" s="7">
        <f>'4. Exceptions and Refusals  '!D10</f>
        <v>30</v>
      </c>
      <c r="C20" s="12">
        <f>'4. Exceptions and Refusals  '!F10</f>
        <v>10</v>
      </c>
    </row>
    <row r="21" spans="1:3" ht="15">
      <c r="A21" s="7" t="s">
        <v>118</v>
      </c>
      <c r="B21" s="7">
        <f>'5. Appeals '!D16</f>
        <v>30</v>
      </c>
      <c r="C21" s="12">
        <f>'5. Appeals '!F16</f>
        <v>10</v>
      </c>
    </row>
    <row r="22" spans="1:3" ht="15">
      <c r="A22" s="7" t="s">
        <v>117</v>
      </c>
      <c r="B22" s="7">
        <f>'6. Sanctions and Protections '!D6</f>
        <v>8</v>
      </c>
      <c r="C22" s="7">
        <f>'6. Sanctions and Protections '!F6</f>
        <v>0</v>
      </c>
    </row>
    <row r="23" spans="1:3" ht="15">
      <c r="A23" s="7" t="s">
        <v>116</v>
      </c>
      <c r="B23" s="7">
        <f>'7. Promotional Measures '!D10</f>
        <v>16</v>
      </c>
      <c r="C23" s="12">
        <f>'7. Promotional Measures '!F10</f>
        <v>5</v>
      </c>
    </row>
    <row r="24" spans="1:3" ht="15">
      <c r="A24" s="9" t="s">
        <v>108</v>
      </c>
      <c r="B24" s="9">
        <f>SUM(B17:B23)</f>
        <v>150</v>
      </c>
      <c r="C24" s="9">
        <f>SUM(C17:C23)</f>
        <v>52</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E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6" t="s">
        <v>111</v>
      </c>
      <c r="B1" s="57"/>
      <c r="C1" s="13" t="s">
        <v>14</v>
      </c>
      <c r="D1" s="14" t="s">
        <v>112</v>
      </c>
      <c r="E1" s="14" t="s">
        <v>175</v>
      </c>
      <c r="F1" s="14" t="s">
        <v>107</v>
      </c>
      <c r="G1" s="14" t="s">
        <v>74</v>
      </c>
      <c r="H1" s="14" t="s">
        <v>75</v>
      </c>
    </row>
    <row r="2" spans="1:8" ht="78.75" customHeight="1">
      <c r="A2" s="37">
        <v>1</v>
      </c>
      <c r="B2" s="30" t="s">
        <v>40</v>
      </c>
      <c r="C2" s="30" t="s">
        <v>76</v>
      </c>
      <c r="D2" s="38">
        <v>2</v>
      </c>
      <c r="E2" s="38" t="s">
        <v>176</v>
      </c>
      <c r="F2" s="38">
        <v>0</v>
      </c>
      <c r="G2" s="38"/>
      <c r="H2" s="34"/>
    </row>
    <row r="3" spans="1:8" ht="35.25" customHeight="1">
      <c r="A3" s="39">
        <v>2</v>
      </c>
      <c r="B3" s="32" t="s">
        <v>48</v>
      </c>
      <c r="C3" s="33" t="s">
        <v>47</v>
      </c>
      <c r="D3" s="40">
        <v>2</v>
      </c>
      <c r="E3" s="40" t="s">
        <v>176</v>
      </c>
      <c r="F3" s="40">
        <v>0</v>
      </c>
      <c r="G3" s="34"/>
      <c r="H3" s="34"/>
    </row>
    <row r="4" spans="1:8" ht="39" customHeight="1">
      <c r="A4" s="58">
        <v>3</v>
      </c>
      <c r="B4" s="32" t="s">
        <v>79</v>
      </c>
      <c r="C4" s="35" t="s">
        <v>49</v>
      </c>
      <c r="D4" s="60">
        <v>2</v>
      </c>
      <c r="E4" s="41" t="s">
        <v>176</v>
      </c>
      <c r="F4" s="62">
        <v>0</v>
      </c>
      <c r="G4" s="34"/>
      <c r="H4" s="34"/>
    </row>
    <row r="5" spans="1:8" ht="26.25" customHeight="1">
      <c r="A5" s="59"/>
      <c r="B5" s="30" t="s">
        <v>80</v>
      </c>
      <c r="C5" s="36" t="s">
        <v>49</v>
      </c>
      <c r="D5" s="61"/>
      <c r="E5" s="41" t="s">
        <v>176</v>
      </c>
      <c r="F5" s="63"/>
      <c r="G5" s="38"/>
      <c r="H5" s="34"/>
    </row>
    <row r="6" spans="1:8" ht="18">
      <c r="A6" s="4" t="s">
        <v>109</v>
      </c>
      <c r="B6" s="5"/>
      <c r="C6" s="5"/>
      <c r="D6" s="2">
        <f>SUM(D2:D5)</f>
        <v>6</v>
      </c>
      <c r="E6" s="2"/>
      <c r="F6" s="2">
        <f>SUM(F2:F5)</f>
        <v>0</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F10" sqref="F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4" t="s">
        <v>111</v>
      </c>
      <c r="B1" s="65"/>
      <c r="C1" s="11" t="s">
        <v>14</v>
      </c>
      <c r="D1" s="6" t="s">
        <v>112</v>
      </c>
      <c r="E1" s="6" t="s">
        <v>175</v>
      </c>
      <c r="F1" s="6" t="s">
        <v>107</v>
      </c>
      <c r="G1" s="6" t="s">
        <v>74</v>
      </c>
      <c r="H1" s="6" t="s">
        <v>75</v>
      </c>
    </row>
    <row r="2" spans="1:8" ht="37.5">
      <c r="A2" s="50">
        <v>4</v>
      </c>
      <c r="B2" s="41" t="s">
        <v>81</v>
      </c>
      <c r="C2" s="41" t="s">
        <v>127</v>
      </c>
      <c r="D2" s="38">
        <v>2</v>
      </c>
      <c r="E2" s="38" t="s">
        <v>176</v>
      </c>
      <c r="F2" s="38">
        <v>0</v>
      </c>
      <c r="G2" s="38" t="s">
        <v>138</v>
      </c>
      <c r="H2" s="38"/>
    </row>
    <row r="3" spans="1:8" ht="49.5">
      <c r="A3" s="50">
        <v>5</v>
      </c>
      <c r="B3" s="41" t="s">
        <v>15</v>
      </c>
      <c r="C3" s="41" t="s">
        <v>128</v>
      </c>
      <c r="D3" s="38">
        <v>4</v>
      </c>
      <c r="E3" s="38" t="s">
        <v>177</v>
      </c>
      <c r="F3" s="38">
        <v>2</v>
      </c>
      <c r="G3" s="38" t="s">
        <v>139</v>
      </c>
      <c r="H3" s="38"/>
    </row>
    <row r="4" spans="1:8" ht="37.5">
      <c r="A4" s="50">
        <v>6</v>
      </c>
      <c r="B4" s="41" t="s">
        <v>3</v>
      </c>
      <c r="C4" s="41" t="s">
        <v>93</v>
      </c>
      <c r="D4" s="38">
        <v>2</v>
      </c>
      <c r="E4" s="38" t="s">
        <v>176</v>
      </c>
      <c r="F4" s="38">
        <v>0</v>
      </c>
      <c r="G4" s="38"/>
      <c r="H4" s="38"/>
    </row>
    <row r="5" spans="1:8" ht="121.5">
      <c r="A5" s="50">
        <v>7</v>
      </c>
      <c r="B5" s="41" t="s">
        <v>87</v>
      </c>
      <c r="C5" s="41" t="s">
        <v>41</v>
      </c>
      <c r="D5" s="38">
        <v>8</v>
      </c>
      <c r="E5" s="38" t="s">
        <v>178</v>
      </c>
      <c r="F5" s="38">
        <v>8</v>
      </c>
      <c r="G5" s="38" t="s">
        <v>140</v>
      </c>
      <c r="H5" s="38"/>
    </row>
    <row r="6" spans="1:8" ht="49.5">
      <c r="A6" s="50">
        <v>8</v>
      </c>
      <c r="B6" s="41" t="s">
        <v>100</v>
      </c>
      <c r="C6" s="41" t="s">
        <v>57</v>
      </c>
      <c r="D6" s="38">
        <v>4</v>
      </c>
      <c r="E6" s="38" t="s">
        <v>178</v>
      </c>
      <c r="F6" s="38">
        <v>4</v>
      </c>
      <c r="G6" s="38" t="s">
        <v>140</v>
      </c>
      <c r="H6" s="38"/>
    </row>
    <row r="7" spans="1:8" ht="49.5">
      <c r="A7" s="50">
        <v>9</v>
      </c>
      <c r="B7" s="41" t="s">
        <v>16</v>
      </c>
      <c r="C7" s="41" t="s">
        <v>21</v>
      </c>
      <c r="D7" s="38">
        <v>4</v>
      </c>
      <c r="E7" s="38" t="s">
        <v>178</v>
      </c>
      <c r="F7" s="38">
        <v>4</v>
      </c>
      <c r="G7" s="38" t="s">
        <v>141</v>
      </c>
      <c r="H7" s="38"/>
    </row>
    <row r="8" spans="1:8" ht="25.5">
      <c r="A8" s="50">
        <v>10</v>
      </c>
      <c r="B8" s="41" t="s">
        <v>88</v>
      </c>
      <c r="C8" s="41" t="s">
        <v>34</v>
      </c>
      <c r="D8" s="38">
        <v>2</v>
      </c>
      <c r="E8" s="38" t="s">
        <v>176</v>
      </c>
      <c r="F8" s="38">
        <v>0</v>
      </c>
      <c r="G8" s="38" t="s">
        <v>142</v>
      </c>
      <c r="H8" s="38"/>
    </row>
    <row r="9" spans="1:8" ht="25.5">
      <c r="A9" s="50">
        <v>11</v>
      </c>
      <c r="B9" s="41" t="s">
        <v>17</v>
      </c>
      <c r="C9" s="41" t="s">
        <v>35</v>
      </c>
      <c r="D9" s="38">
        <v>2</v>
      </c>
      <c r="E9" s="38" t="s">
        <v>178</v>
      </c>
      <c r="F9" s="38">
        <v>2</v>
      </c>
      <c r="G9" s="38" t="s">
        <v>143</v>
      </c>
      <c r="H9" s="38"/>
    </row>
    <row r="10" spans="1:8" ht="25.5">
      <c r="A10" s="50">
        <v>12</v>
      </c>
      <c r="B10" s="41" t="s">
        <v>18</v>
      </c>
      <c r="C10" s="41" t="s">
        <v>36</v>
      </c>
      <c r="D10" s="55">
        <v>2</v>
      </c>
      <c r="E10" s="41" t="s">
        <v>177</v>
      </c>
      <c r="F10" s="55">
        <v>1</v>
      </c>
      <c r="G10" s="38" t="s">
        <v>144</v>
      </c>
      <c r="H10" s="38"/>
    </row>
    <row r="11" spans="1:8" ht="18">
      <c r="A11" s="4" t="s">
        <v>109</v>
      </c>
      <c r="B11" s="5"/>
      <c r="C11" s="5"/>
      <c r="D11" s="24">
        <f>SUM(D2:D10)</f>
        <v>30</v>
      </c>
      <c r="E11" s="24"/>
      <c r="F11" s="2">
        <f>SUM(F2:F10)</f>
        <v>21</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16" sqref="E16"/>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6" t="s">
        <v>111</v>
      </c>
      <c r="B1" s="67"/>
      <c r="C1" s="15" t="s">
        <v>14</v>
      </c>
      <c r="D1" s="16" t="s">
        <v>112</v>
      </c>
      <c r="E1" s="16" t="s">
        <v>175</v>
      </c>
      <c r="F1" s="16" t="s">
        <v>107</v>
      </c>
      <c r="G1" s="16" t="s">
        <v>74</v>
      </c>
      <c r="H1" s="16" t="s">
        <v>75</v>
      </c>
    </row>
    <row r="2" spans="1:11" ht="15">
      <c r="A2" s="50">
        <v>13</v>
      </c>
      <c r="B2" s="41" t="s">
        <v>46</v>
      </c>
      <c r="C2" s="41" t="s">
        <v>37</v>
      </c>
      <c r="D2" s="38">
        <v>2</v>
      </c>
      <c r="E2" s="38" t="s">
        <v>176</v>
      </c>
      <c r="F2" s="38">
        <v>0</v>
      </c>
      <c r="G2" s="38">
        <v>7</v>
      </c>
      <c r="H2" s="38"/>
      <c r="I2" s="45"/>
      <c r="J2" s="45"/>
      <c r="K2" s="45"/>
    </row>
    <row r="3" spans="1:11" ht="37.5">
      <c r="A3" s="50">
        <v>14</v>
      </c>
      <c r="B3" s="41" t="s">
        <v>45</v>
      </c>
      <c r="C3" s="44" t="s">
        <v>22</v>
      </c>
      <c r="D3" s="38">
        <v>2</v>
      </c>
      <c r="E3" s="38" t="s">
        <v>176</v>
      </c>
      <c r="F3" s="38">
        <v>0</v>
      </c>
      <c r="G3" s="38" t="s">
        <v>145</v>
      </c>
      <c r="H3" s="38"/>
      <c r="I3" s="45"/>
      <c r="J3" s="45"/>
      <c r="K3" s="45"/>
    </row>
    <row r="4" spans="1:11" ht="37.5">
      <c r="A4" s="50">
        <v>15</v>
      </c>
      <c r="B4" s="41" t="s">
        <v>44</v>
      </c>
      <c r="C4" s="41" t="s">
        <v>12</v>
      </c>
      <c r="D4" s="38">
        <v>2</v>
      </c>
      <c r="E4" s="38" t="s">
        <v>176</v>
      </c>
      <c r="F4" s="38">
        <v>0</v>
      </c>
      <c r="G4" s="38" t="s">
        <v>146</v>
      </c>
      <c r="H4" s="38"/>
      <c r="I4" s="45"/>
      <c r="J4" s="45"/>
      <c r="K4" s="45"/>
    </row>
    <row r="5" spans="1:11" ht="37.5">
      <c r="A5" s="50">
        <v>16</v>
      </c>
      <c r="B5" s="41" t="s">
        <v>73</v>
      </c>
      <c r="C5" s="41" t="s">
        <v>66</v>
      </c>
      <c r="D5" s="38">
        <v>2</v>
      </c>
      <c r="E5" s="38" t="s">
        <v>176</v>
      </c>
      <c r="F5" s="38">
        <v>0</v>
      </c>
      <c r="G5" s="38"/>
      <c r="H5" s="38"/>
      <c r="I5" s="45"/>
      <c r="J5" s="45"/>
      <c r="K5" s="45"/>
    </row>
    <row r="6" spans="1:11" ht="25.5">
      <c r="A6" s="50">
        <v>17</v>
      </c>
      <c r="B6" s="41" t="s">
        <v>50</v>
      </c>
      <c r="C6" s="41" t="s">
        <v>60</v>
      </c>
      <c r="D6" s="38">
        <v>2</v>
      </c>
      <c r="E6" s="38" t="s">
        <v>176</v>
      </c>
      <c r="F6" s="38">
        <v>0</v>
      </c>
      <c r="G6" s="38"/>
      <c r="H6" s="38"/>
      <c r="I6" s="45"/>
      <c r="J6" s="45"/>
      <c r="K6" s="45"/>
    </row>
    <row r="7" spans="1:11" ht="25.5">
      <c r="A7" s="50">
        <v>18</v>
      </c>
      <c r="B7" s="41" t="s">
        <v>65</v>
      </c>
      <c r="C7" s="41" t="s">
        <v>61</v>
      </c>
      <c r="D7" s="38">
        <v>2</v>
      </c>
      <c r="E7" s="38" t="s">
        <v>176</v>
      </c>
      <c r="F7" s="38">
        <v>0</v>
      </c>
      <c r="G7" s="38"/>
      <c r="H7" s="38"/>
      <c r="I7" s="45"/>
      <c r="J7" s="45"/>
      <c r="K7" s="45"/>
    </row>
    <row r="8" spans="1:11" ht="73.5">
      <c r="A8" s="50">
        <v>19</v>
      </c>
      <c r="B8" s="41" t="s">
        <v>9</v>
      </c>
      <c r="C8" s="41" t="s">
        <v>97</v>
      </c>
      <c r="D8" s="38">
        <v>2</v>
      </c>
      <c r="E8" s="38" t="s">
        <v>176</v>
      </c>
      <c r="F8" s="38">
        <v>0</v>
      </c>
      <c r="G8" s="38" t="s">
        <v>148</v>
      </c>
      <c r="H8" s="38"/>
      <c r="I8" s="45"/>
      <c r="J8" s="45"/>
      <c r="K8" s="45"/>
    </row>
    <row r="9" spans="1:11" ht="25.5">
      <c r="A9" s="50">
        <v>20</v>
      </c>
      <c r="B9" s="41" t="s">
        <v>82</v>
      </c>
      <c r="C9" s="41" t="s">
        <v>62</v>
      </c>
      <c r="D9" s="38">
        <v>2</v>
      </c>
      <c r="E9" s="38" t="s">
        <v>176</v>
      </c>
      <c r="F9" s="38">
        <v>0</v>
      </c>
      <c r="G9" s="38"/>
      <c r="H9" s="38"/>
      <c r="I9" s="45"/>
      <c r="J9" s="45"/>
      <c r="K9" s="45"/>
    </row>
    <row r="10" spans="1:11" ht="15">
      <c r="A10" s="50">
        <v>21</v>
      </c>
      <c r="B10" s="41" t="s">
        <v>83</v>
      </c>
      <c r="C10" s="41" t="s">
        <v>23</v>
      </c>
      <c r="D10" s="38">
        <v>2</v>
      </c>
      <c r="E10" s="38" t="s">
        <v>176</v>
      </c>
      <c r="F10" s="38">
        <v>0</v>
      </c>
      <c r="G10" s="38"/>
      <c r="H10" s="38"/>
      <c r="I10" s="45"/>
      <c r="J10" s="45"/>
      <c r="K10" s="45"/>
    </row>
    <row r="11" spans="1:11" ht="37.5">
      <c r="A11" s="50">
        <v>22</v>
      </c>
      <c r="B11" s="41" t="s">
        <v>10</v>
      </c>
      <c r="C11" s="41" t="s">
        <v>24</v>
      </c>
      <c r="D11" s="38">
        <v>2</v>
      </c>
      <c r="E11" s="38" t="s">
        <v>178</v>
      </c>
      <c r="F11" s="38">
        <v>2</v>
      </c>
      <c r="G11" s="38" t="s">
        <v>149</v>
      </c>
      <c r="H11" s="38"/>
      <c r="I11" s="45"/>
      <c r="J11" s="45"/>
      <c r="K11" s="45"/>
    </row>
    <row r="12" spans="1:11" ht="25.5">
      <c r="A12" s="50">
        <v>23</v>
      </c>
      <c r="B12" s="41" t="s">
        <v>11</v>
      </c>
      <c r="C12" s="41"/>
      <c r="D12" s="38">
        <v>2</v>
      </c>
      <c r="E12" s="38" t="s">
        <v>178</v>
      </c>
      <c r="F12" s="38">
        <v>2</v>
      </c>
      <c r="G12" s="38" t="s">
        <v>150</v>
      </c>
      <c r="H12" s="38"/>
      <c r="I12" s="45"/>
      <c r="J12" s="45"/>
      <c r="K12" s="45"/>
    </row>
    <row r="13" spans="1:11" s="18" customFormat="1" ht="61.5">
      <c r="A13" s="50">
        <v>24</v>
      </c>
      <c r="B13" s="41" t="s">
        <v>64</v>
      </c>
      <c r="C13" s="41" t="s">
        <v>63</v>
      </c>
      <c r="D13" s="38">
        <v>2</v>
      </c>
      <c r="E13" s="38" t="s">
        <v>176</v>
      </c>
      <c r="F13" s="38">
        <v>0</v>
      </c>
      <c r="G13" s="38" t="s">
        <v>151</v>
      </c>
      <c r="H13" s="38"/>
      <c r="I13" s="47"/>
      <c r="J13" s="47"/>
      <c r="K13" s="47"/>
    </row>
    <row r="14" spans="1:11" s="17" customFormat="1" ht="61.5">
      <c r="A14" s="50">
        <v>25</v>
      </c>
      <c r="B14" s="41" t="s">
        <v>113</v>
      </c>
      <c r="C14" s="41" t="s">
        <v>39</v>
      </c>
      <c r="D14" s="38">
        <v>2</v>
      </c>
      <c r="E14" s="38" t="s">
        <v>176</v>
      </c>
      <c r="F14" s="38">
        <v>0</v>
      </c>
      <c r="G14" s="38" t="s">
        <v>152</v>
      </c>
      <c r="H14" s="38"/>
      <c r="I14" s="49"/>
      <c r="J14" s="49"/>
      <c r="K14" s="49"/>
    </row>
    <row r="15" spans="1:11" ht="15">
      <c r="A15" s="50">
        <v>26</v>
      </c>
      <c r="B15" s="41" t="s">
        <v>114</v>
      </c>
      <c r="C15" s="41"/>
      <c r="D15" s="38">
        <v>2</v>
      </c>
      <c r="E15" s="38" t="s">
        <v>176</v>
      </c>
      <c r="F15" s="38">
        <v>0</v>
      </c>
      <c r="G15" s="38"/>
      <c r="H15" s="38"/>
      <c r="I15" s="45"/>
      <c r="J15" s="45"/>
      <c r="K15" s="45"/>
    </row>
    <row r="16" spans="1:11" ht="37.5">
      <c r="A16" s="50">
        <v>27</v>
      </c>
      <c r="B16" s="41" t="s">
        <v>67</v>
      </c>
      <c r="C16" s="41" t="s">
        <v>63</v>
      </c>
      <c r="D16" s="38">
        <v>2</v>
      </c>
      <c r="E16" s="38" t="s">
        <v>178</v>
      </c>
      <c r="F16" s="38">
        <v>2</v>
      </c>
      <c r="G16" s="38"/>
      <c r="H16" s="38"/>
      <c r="I16" s="45"/>
      <c r="J16" s="45"/>
      <c r="K16" s="45"/>
    </row>
    <row r="17" spans="1:8" ht="18">
      <c r="A17" s="4" t="s">
        <v>109</v>
      </c>
      <c r="B17" s="5"/>
      <c r="C17" s="5"/>
      <c r="D17" s="2">
        <f>SUM(D2:D16)</f>
        <v>30</v>
      </c>
      <c r="E17" s="2"/>
      <c r="F17" s="2">
        <f>SUM(F2:F16)</f>
        <v>6</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68" t="s">
        <v>111</v>
      </c>
      <c r="B1" s="69"/>
      <c r="C1" s="22" t="s">
        <v>14</v>
      </c>
      <c r="D1" s="23" t="s">
        <v>112</v>
      </c>
      <c r="E1" s="23" t="s">
        <v>175</v>
      </c>
      <c r="F1" s="23" t="s">
        <v>107</v>
      </c>
      <c r="G1" s="23" t="s">
        <v>74</v>
      </c>
      <c r="H1" s="23" t="s">
        <v>75</v>
      </c>
    </row>
    <row r="2" spans="1:8" ht="61.5">
      <c r="A2" s="50">
        <v>28</v>
      </c>
      <c r="B2" s="38" t="s">
        <v>33</v>
      </c>
      <c r="C2" s="38" t="s">
        <v>129</v>
      </c>
      <c r="D2" s="38">
        <v>4</v>
      </c>
      <c r="E2" s="38" t="s">
        <v>176</v>
      </c>
      <c r="F2" s="38">
        <v>0</v>
      </c>
      <c r="G2" s="38" t="s">
        <v>153</v>
      </c>
      <c r="H2" s="38"/>
    </row>
    <row r="3" spans="1:8" ht="97.5">
      <c r="A3" s="43">
        <v>29</v>
      </c>
      <c r="B3" s="38" t="s">
        <v>4</v>
      </c>
      <c r="C3" s="51" t="s">
        <v>130</v>
      </c>
      <c r="D3" s="51">
        <v>10</v>
      </c>
      <c r="E3" s="51" t="s">
        <v>177</v>
      </c>
      <c r="F3" s="51">
        <v>7</v>
      </c>
      <c r="G3" s="38" t="s">
        <v>154</v>
      </c>
      <c r="H3" s="38"/>
    </row>
    <row r="4" spans="1:8" ht="97.5">
      <c r="A4" s="50">
        <v>30</v>
      </c>
      <c r="B4" s="38" t="s">
        <v>32</v>
      </c>
      <c r="C4" s="38" t="s">
        <v>70</v>
      </c>
      <c r="D4" s="38">
        <v>4</v>
      </c>
      <c r="E4" s="38" t="s">
        <v>177</v>
      </c>
      <c r="F4" s="38">
        <v>1</v>
      </c>
      <c r="G4" s="38" t="s">
        <v>155</v>
      </c>
      <c r="H4" s="38"/>
    </row>
    <row r="5" spans="1:8" ht="49.5">
      <c r="A5" s="43">
        <v>31</v>
      </c>
      <c r="B5" s="38" t="s">
        <v>98</v>
      </c>
      <c r="C5" s="38" t="s">
        <v>25</v>
      </c>
      <c r="D5" s="38">
        <v>4</v>
      </c>
      <c r="E5" s="38" t="s">
        <v>176</v>
      </c>
      <c r="F5" s="38">
        <v>0</v>
      </c>
      <c r="G5" s="38"/>
      <c r="H5" s="38"/>
    </row>
    <row r="6" spans="1:8" ht="61.5">
      <c r="A6" s="50">
        <v>32</v>
      </c>
      <c r="B6" s="38" t="s">
        <v>7</v>
      </c>
      <c r="C6" s="38" t="s">
        <v>94</v>
      </c>
      <c r="D6" s="38">
        <v>2</v>
      </c>
      <c r="E6" s="38" t="s">
        <v>176</v>
      </c>
      <c r="F6" s="38">
        <v>0</v>
      </c>
      <c r="G6" s="38" t="s">
        <v>156</v>
      </c>
      <c r="H6" s="38"/>
    </row>
    <row r="7" spans="1:8" ht="49.5">
      <c r="A7" s="50">
        <v>33</v>
      </c>
      <c r="B7" s="38" t="s">
        <v>8</v>
      </c>
      <c r="C7" s="38" t="s">
        <v>77</v>
      </c>
      <c r="D7" s="38">
        <v>2</v>
      </c>
      <c r="E7" s="38" t="s">
        <v>176</v>
      </c>
      <c r="F7" s="38">
        <v>0</v>
      </c>
      <c r="G7" s="38"/>
      <c r="H7" s="38"/>
    </row>
    <row r="8" spans="1:8" ht="37.5">
      <c r="A8" s="50">
        <v>34</v>
      </c>
      <c r="B8" s="38" t="s">
        <v>38</v>
      </c>
      <c r="C8" s="38" t="s">
        <v>31</v>
      </c>
      <c r="D8" s="38">
        <v>2</v>
      </c>
      <c r="E8" s="38" t="s">
        <v>177</v>
      </c>
      <c r="F8" s="38">
        <v>1</v>
      </c>
      <c r="G8" s="38" t="s">
        <v>157</v>
      </c>
      <c r="H8" s="38"/>
    </row>
    <row r="9" spans="1:8" ht="25.5">
      <c r="A9" s="50">
        <v>35</v>
      </c>
      <c r="B9" s="38" t="s">
        <v>99</v>
      </c>
      <c r="C9" s="38" t="s">
        <v>95</v>
      </c>
      <c r="D9" s="38">
        <v>2</v>
      </c>
      <c r="E9" s="38" t="s">
        <v>177</v>
      </c>
      <c r="F9" s="38">
        <v>1</v>
      </c>
      <c r="G9" s="38" t="s">
        <v>158</v>
      </c>
      <c r="H9" s="38"/>
    </row>
    <row r="10" spans="1:8" ht="18">
      <c r="A10" s="25" t="s">
        <v>109</v>
      </c>
      <c r="B10" s="8"/>
      <c r="C10" s="8"/>
      <c r="D10" s="9">
        <f>SUM(D2:D9)</f>
        <v>30</v>
      </c>
      <c r="E10" s="9"/>
      <c r="F10" s="9">
        <f>SUM(F2:F9)</f>
        <v>10</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E19" sqref="E19"/>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0" t="s">
        <v>111</v>
      </c>
      <c r="B1" s="71"/>
      <c r="C1" s="6" t="s">
        <v>14</v>
      </c>
      <c r="D1" s="6" t="s">
        <v>112</v>
      </c>
      <c r="E1" s="6" t="s">
        <v>175</v>
      </c>
      <c r="F1" s="6" t="s">
        <v>107</v>
      </c>
      <c r="G1" s="6" t="s">
        <v>74</v>
      </c>
      <c r="H1" s="6" t="s">
        <v>75</v>
      </c>
    </row>
    <row r="2" spans="1:8" ht="37.5">
      <c r="A2" s="52">
        <v>36</v>
      </c>
      <c r="B2" s="38" t="s">
        <v>26</v>
      </c>
      <c r="C2" s="38" t="s">
        <v>27</v>
      </c>
      <c r="D2" s="38">
        <v>2</v>
      </c>
      <c r="E2" s="38" t="s">
        <v>176</v>
      </c>
      <c r="F2" s="38">
        <v>0</v>
      </c>
      <c r="G2" s="38" t="s">
        <v>159</v>
      </c>
      <c r="H2" s="38"/>
    </row>
    <row r="3" spans="1:8" s="18" customFormat="1" ht="37.5">
      <c r="A3" s="52">
        <v>37</v>
      </c>
      <c r="B3" s="38" t="s">
        <v>13</v>
      </c>
      <c r="C3" s="38" t="s">
        <v>71</v>
      </c>
      <c r="D3" s="38">
        <v>2</v>
      </c>
      <c r="E3" s="38" t="s">
        <v>178</v>
      </c>
      <c r="F3" s="38">
        <v>2</v>
      </c>
      <c r="G3" s="38" t="s">
        <v>160</v>
      </c>
      <c r="H3" s="38"/>
    </row>
    <row r="4" spans="1:8" s="18" customFormat="1" ht="49.5">
      <c r="A4" s="52">
        <v>38</v>
      </c>
      <c r="B4" s="38" t="s">
        <v>122</v>
      </c>
      <c r="C4" s="38" t="s">
        <v>124</v>
      </c>
      <c r="D4" s="38">
        <v>2</v>
      </c>
      <c r="E4" s="38" t="s">
        <v>176</v>
      </c>
      <c r="F4" s="38">
        <v>0</v>
      </c>
      <c r="G4" s="38" t="s">
        <v>168</v>
      </c>
      <c r="H4" s="38"/>
    </row>
    <row r="5" spans="1:8" s="18" customFormat="1" ht="49.5">
      <c r="A5" s="52">
        <v>39</v>
      </c>
      <c r="B5" s="38" t="s">
        <v>72</v>
      </c>
      <c r="C5" s="38" t="s">
        <v>19</v>
      </c>
      <c r="D5" s="38">
        <v>2</v>
      </c>
      <c r="E5" s="38" t="s">
        <v>176</v>
      </c>
      <c r="F5" s="38">
        <v>0</v>
      </c>
      <c r="G5" s="38" t="s">
        <v>169</v>
      </c>
      <c r="H5" s="38"/>
    </row>
    <row r="6" spans="1:8" s="18" customFormat="1" ht="37.5">
      <c r="A6" s="52">
        <v>40</v>
      </c>
      <c r="B6" s="38" t="s">
        <v>58</v>
      </c>
      <c r="C6" s="38" t="s">
        <v>20</v>
      </c>
      <c r="D6" s="38">
        <v>2</v>
      </c>
      <c r="E6" s="38" t="s">
        <v>176</v>
      </c>
      <c r="F6" s="38">
        <v>0</v>
      </c>
      <c r="G6" s="38" t="s">
        <v>170</v>
      </c>
      <c r="H6" s="38"/>
    </row>
    <row r="7" spans="1:8" s="18" customFormat="1" ht="37.5">
      <c r="A7" s="52">
        <v>41</v>
      </c>
      <c r="B7" s="38" t="s">
        <v>68</v>
      </c>
      <c r="C7" s="38" t="s">
        <v>78</v>
      </c>
      <c r="D7" s="38">
        <v>2</v>
      </c>
      <c r="E7" s="38" t="s">
        <v>176</v>
      </c>
      <c r="F7" s="38">
        <v>0</v>
      </c>
      <c r="G7" s="38" t="s">
        <v>165</v>
      </c>
      <c r="H7" s="38"/>
    </row>
    <row r="8" spans="1:8" s="18" customFormat="1" ht="37.5">
      <c r="A8" s="52">
        <v>42</v>
      </c>
      <c r="B8" s="38" t="s">
        <v>69</v>
      </c>
      <c r="C8" s="38" t="s">
        <v>121</v>
      </c>
      <c r="D8" s="38">
        <v>2</v>
      </c>
      <c r="E8" s="38" t="s">
        <v>178</v>
      </c>
      <c r="F8" s="38">
        <v>2</v>
      </c>
      <c r="G8" s="38" t="s">
        <v>166</v>
      </c>
      <c r="H8" s="38"/>
    </row>
    <row r="9" spans="1:8" s="18" customFormat="1" ht="37.5">
      <c r="A9" s="52">
        <v>43</v>
      </c>
      <c r="B9" s="38" t="s">
        <v>42</v>
      </c>
      <c r="C9" s="38" t="s">
        <v>43</v>
      </c>
      <c r="D9" s="38">
        <v>2</v>
      </c>
      <c r="E9" s="38" t="s">
        <v>178</v>
      </c>
      <c r="F9" s="38">
        <v>2</v>
      </c>
      <c r="G9" s="38" t="s">
        <v>167</v>
      </c>
      <c r="H9" s="38"/>
    </row>
    <row r="10" spans="1:8" s="18" customFormat="1" ht="15">
      <c r="A10" s="52">
        <v>44</v>
      </c>
      <c r="B10" s="38" t="s">
        <v>133</v>
      </c>
      <c r="C10" s="38" t="s">
        <v>134</v>
      </c>
      <c r="D10" s="38">
        <v>2</v>
      </c>
      <c r="E10" s="38" t="s">
        <v>178</v>
      </c>
      <c r="F10" s="38">
        <v>2</v>
      </c>
      <c r="G10" s="38" t="s">
        <v>171</v>
      </c>
      <c r="H10" s="38"/>
    </row>
    <row r="11" spans="1:8" s="18" customFormat="1" ht="37.5">
      <c r="A11" s="52">
        <v>45</v>
      </c>
      <c r="B11" s="38" t="s">
        <v>89</v>
      </c>
      <c r="C11" s="38" t="s">
        <v>125</v>
      </c>
      <c r="D11" s="38">
        <v>2</v>
      </c>
      <c r="E11" s="38" t="s">
        <v>176</v>
      </c>
      <c r="F11" s="38">
        <v>0</v>
      </c>
      <c r="G11" s="38" t="s">
        <v>161</v>
      </c>
      <c r="H11" s="38"/>
    </row>
    <row r="12" spans="1:8" s="18" customFormat="1" ht="61.5">
      <c r="A12" s="52">
        <v>46</v>
      </c>
      <c r="B12" s="38" t="s">
        <v>90</v>
      </c>
      <c r="C12" s="38" t="s">
        <v>91</v>
      </c>
      <c r="D12" s="38">
        <v>4</v>
      </c>
      <c r="E12" s="38" t="s">
        <v>177</v>
      </c>
      <c r="F12" s="38">
        <v>1</v>
      </c>
      <c r="G12" s="38" t="s">
        <v>162</v>
      </c>
      <c r="H12" s="38"/>
    </row>
    <row r="13" spans="1:8" s="18" customFormat="1" ht="25.5">
      <c r="A13" s="52">
        <v>47</v>
      </c>
      <c r="B13" s="38" t="s">
        <v>92</v>
      </c>
      <c r="C13" s="38" t="s">
        <v>126</v>
      </c>
      <c r="D13" s="38">
        <v>2</v>
      </c>
      <c r="E13" s="38" t="s">
        <v>177</v>
      </c>
      <c r="F13" s="38">
        <v>1</v>
      </c>
      <c r="G13" s="38" t="s">
        <v>163</v>
      </c>
      <c r="H13" s="38"/>
    </row>
    <row r="14" spans="1:8" s="18" customFormat="1" ht="37.5">
      <c r="A14" s="52">
        <v>48</v>
      </c>
      <c r="B14" s="38" t="s">
        <v>101</v>
      </c>
      <c r="C14" s="38" t="s">
        <v>102</v>
      </c>
      <c r="D14" s="38">
        <v>2</v>
      </c>
      <c r="E14" s="38" t="s">
        <v>176</v>
      </c>
      <c r="F14" s="38">
        <v>0</v>
      </c>
      <c r="G14" s="38" t="s">
        <v>164</v>
      </c>
      <c r="H14" s="38"/>
    </row>
    <row r="15" spans="1:8" s="18" customFormat="1" ht="37.5">
      <c r="A15" s="52">
        <v>49</v>
      </c>
      <c r="B15" s="38" t="s">
        <v>52</v>
      </c>
      <c r="C15" s="38" t="s">
        <v>103</v>
      </c>
      <c r="D15" s="38">
        <v>2</v>
      </c>
      <c r="E15" s="38" t="s">
        <v>176</v>
      </c>
      <c r="F15" s="38">
        <v>0</v>
      </c>
      <c r="G15" s="38"/>
      <c r="H15" s="38"/>
    </row>
    <row r="16" spans="1:8" ht="21.75" customHeight="1">
      <c r="A16" s="28" t="s">
        <v>109</v>
      </c>
      <c r="B16" s="29"/>
      <c r="C16" s="29"/>
      <c r="D16" s="20">
        <f>SUM(D2:D15)</f>
        <v>30</v>
      </c>
      <c r="E16" s="20"/>
      <c r="F16" s="20">
        <f>SUM(F2:F15)</f>
        <v>10</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2" t="s">
        <v>111</v>
      </c>
      <c r="B1" s="73"/>
      <c r="C1" s="15" t="s">
        <v>14</v>
      </c>
      <c r="D1" s="16" t="s">
        <v>112</v>
      </c>
      <c r="E1" s="16" t="s">
        <v>175</v>
      </c>
      <c r="F1" s="16" t="s">
        <v>107</v>
      </c>
      <c r="G1" s="16" t="s">
        <v>74</v>
      </c>
      <c r="H1" s="16" t="s">
        <v>75</v>
      </c>
    </row>
    <row r="2" spans="1:8" s="18" customFormat="1" ht="25.5">
      <c r="A2" s="42">
        <v>50</v>
      </c>
      <c r="B2" s="38" t="s">
        <v>51</v>
      </c>
      <c r="C2" s="38" t="s">
        <v>5</v>
      </c>
      <c r="D2" s="31">
        <v>2</v>
      </c>
      <c r="E2" s="31" t="s">
        <v>176</v>
      </c>
      <c r="F2" s="31">
        <v>0</v>
      </c>
      <c r="G2" s="31"/>
      <c r="H2" s="31"/>
    </row>
    <row r="3" spans="1:8" s="18" customFormat="1" ht="37.5">
      <c r="A3" s="42">
        <v>51</v>
      </c>
      <c r="B3" s="38" t="s">
        <v>84</v>
      </c>
      <c r="C3" s="38" t="s">
        <v>85</v>
      </c>
      <c r="D3" s="31">
        <v>2</v>
      </c>
      <c r="E3" s="31" t="s">
        <v>176</v>
      </c>
      <c r="F3" s="31">
        <v>0</v>
      </c>
      <c r="G3" s="31"/>
      <c r="H3" s="31"/>
    </row>
    <row r="4" spans="1:8" s="18" customFormat="1" ht="37.5">
      <c r="A4" s="42">
        <v>52</v>
      </c>
      <c r="B4" s="38" t="s">
        <v>53</v>
      </c>
      <c r="C4" s="38" t="s">
        <v>131</v>
      </c>
      <c r="D4" s="46">
        <v>2</v>
      </c>
      <c r="E4" s="46" t="s">
        <v>176</v>
      </c>
      <c r="F4" s="46">
        <v>0</v>
      </c>
      <c r="G4" s="31" t="s">
        <v>172</v>
      </c>
      <c r="H4" s="31"/>
    </row>
    <row r="5" spans="1:8" s="18" customFormat="1" ht="25.5">
      <c r="A5" s="42">
        <v>53</v>
      </c>
      <c r="B5" s="38" t="s">
        <v>30</v>
      </c>
      <c r="C5" s="38" t="s">
        <v>132</v>
      </c>
      <c r="D5" s="31">
        <v>2</v>
      </c>
      <c r="E5" s="31" t="s">
        <v>176</v>
      </c>
      <c r="F5" s="31">
        <v>0</v>
      </c>
      <c r="G5" s="48"/>
      <c r="H5" s="31"/>
    </row>
    <row r="6" spans="1:8" s="18" customFormat="1" ht="18">
      <c r="A6" s="26" t="s">
        <v>109</v>
      </c>
      <c r="B6" s="26"/>
      <c r="C6" s="26"/>
      <c r="D6" s="27">
        <f>SUM(D2:D5)</f>
        <v>8</v>
      </c>
      <c r="E6" s="27"/>
      <c r="F6" s="27">
        <f>SUM(F2:F5)</f>
        <v>0</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8" t="s">
        <v>111</v>
      </c>
      <c r="B1" s="69"/>
      <c r="C1" s="15" t="s">
        <v>14</v>
      </c>
      <c r="D1" s="23" t="s">
        <v>112</v>
      </c>
      <c r="E1" s="23" t="s">
        <v>175</v>
      </c>
      <c r="F1" s="23" t="s">
        <v>107</v>
      </c>
      <c r="G1" s="23" t="s">
        <v>74</v>
      </c>
      <c r="H1" s="23" t="s">
        <v>75</v>
      </c>
    </row>
    <row r="2" spans="1:8" ht="37.5">
      <c r="A2" s="50">
        <v>54</v>
      </c>
      <c r="B2" s="53" t="s">
        <v>56</v>
      </c>
      <c r="C2" s="53" t="s">
        <v>29</v>
      </c>
      <c r="D2" s="38">
        <v>2</v>
      </c>
      <c r="E2" s="38" t="s">
        <v>176</v>
      </c>
      <c r="F2" s="38">
        <v>0</v>
      </c>
      <c r="G2" s="38" t="s">
        <v>173</v>
      </c>
      <c r="H2" s="38"/>
    </row>
    <row r="3" spans="1:8" ht="24">
      <c r="A3" s="50">
        <v>55</v>
      </c>
      <c r="B3" s="53" t="s">
        <v>54</v>
      </c>
      <c r="C3" s="53" t="s">
        <v>29</v>
      </c>
      <c r="D3" s="38">
        <v>2</v>
      </c>
      <c r="E3" s="38" t="s">
        <v>178</v>
      </c>
      <c r="F3" s="38">
        <v>2</v>
      </c>
      <c r="G3" s="38" t="s">
        <v>174</v>
      </c>
      <c r="H3" s="38"/>
    </row>
    <row r="4" spans="1:8" ht="24">
      <c r="A4" s="50">
        <v>56</v>
      </c>
      <c r="B4" s="53" t="s">
        <v>55</v>
      </c>
      <c r="C4" s="53" t="s">
        <v>29</v>
      </c>
      <c r="D4" s="38">
        <v>2</v>
      </c>
      <c r="E4" s="38" t="s">
        <v>176</v>
      </c>
      <c r="F4" s="38">
        <v>0</v>
      </c>
      <c r="G4" s="38"/>
      <c r="H4" s="38"/>
    </row>
    <row r="5" spans="1:8" ht="15">
      <c r="A5" s="50">
        <v>57</v>
      </c>
      <c r="B5" s="53" t="s">
        <v>59</v>
      </c>
      <c r="C5" s="53" t="s">
        <v>29</v>
      </c>
      <c r="D5" s="38">
        <v>2</v>
      </c>
      <c r="E5" s="38" t="s">
        <v>176</v>
      </c>
      <c r="F5" s="38">
        <v>0</v>
      </c>
      <c r="G5" s="38"/>
      <c r="H5" s="38"/>
    </row>
    <row r="6" spans="1:8" ht="25.5">
      <c r="A6" s="50">
        <v>58</v>
      </c>
      <c r="B6" s="53" t="s">
        <v>6</v>
      </c>
      <c r="C6" s="53" t="s">
        <v>29</v>
      </c>
      <c r="D6" s="38">
        <v>2</v>
      </c>
      <c r="E6" s="38" t="s">
        <v>177</v>
      </c>
      <c r="F6" s="38">
        <v>1</v>
      </c>
      <c r="G6" s="38" t="s">
        <v>123</v>
      </c>
      <c r="H6" s="38"/>
    </row>
    <row r="7" spans="1:8" ht="15">
      <c r="A7" s="50">
        <v>59</v>
      </c>
      <c r="B7" s="53" t="s">
        <v>104</v>
      </c>
      <c r="C7" s="53" t="s">
        <v>29</v>
      </c>
      <c r="D7" s="38">
        <v>2</v>
      </c>
      <c r="E7" s="38" t="s">
        <v>176</v>
      </c>
      <c r="F7" s="38">
        <v>0</v>
      </c>
      <c r="G7" s="38"/>
      <c r="H7" s="38"/>
    </row>
    <row r="8" spans="1:8" ht="24">
      <c r="A8" s="50">
        <v>60</v>
      </c>
      <c r="B8" s="53" t="s">
        <v>28</v>
      </c>
      <c r="C8" s="53" t="s">
        <v>29</v>
      </c>
      <c r="D8" s="38">
        <v>2</v>
      </c>
      <c r="E8" s="38" t="s">
        <v>176</v>
      </c>
      <c r="F8" s="38">
        <v>0</v>
      </c>
      <c r="G8" s="38"/>
      <c r="H8" s="38"/>
    </row>
    <row r="9" spans="1:8" ht="25.5">
      <c r="A9" s="50">
        <v>61</v>
      </c>
      <c r="B9" s="30" t="s">
        <v>86</v>
      </c>
      <c r="C9" s="53" t="s">
        <v>29</v>
      </c>
      <c r="D9" s="38">
        <v>2</v>
      </c>
      <c r="E9" s="38" t="s">
        <v>178</v>
      </c>
      <c r="F9" s="38">
        <v>2</v>
      </c>
      <c r="G9" s="38" t="s">
        <v>147</v>
      </c>
      <c r="H9" s="38"/>
    </row>
    <row r="10" spans="1:8" ht="18">
      <c r="A10" s="4" t="s">
        <v>109</v>
      </c>
      <c r="B10" s="26"/>
      <c r="C10" s="5"/>
      <c r="D10" s="2">
        <f>SUM(D2:D9)</f>
        <v>16</v>
      </c>
      <c r="E10" s="2"/>
      <c r="F10" s="2">
        <f>SUM(F2:F9)</f>
        <v>5</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