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176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<sst xmlns="http://schemas.openxmlformats.org/spreadsheetml/2006/main" count="348" uniqueCount="226">
  <si>
    <t>The ground for the external review are broad. If the body fails to reply within 20 days, you have a right to a free internal review (no 75 euro fee).</t>
  </si>
  <si>
    <t xml:space="preserve">Article 34 says:" A decision under subsection (2) shall be made as soon as may be and, in so far as practicable...not later than 4 months after the receipt by the Commissioner of the application". However, decisions take generally over 12 months in practice. </t>
  </si>
  <si>
    <t>Article 36.</t>
  </si>
  <si>
    <t>The external appellate body has the power to suggest, not impose.</t>
  </si>
  <si>
    <t>Article 37, Section (7).</t>
  </si>
  <si>
    <t>No mention about the destruction of documents.</t>
  </si>
  <si>
    <t>Article 36, Section (3)</t>
  </si>
  <si>
    <t>"The Commissioner may at any time carry out an investigation into the practices and procedures adopted by public bodies…". The Information Commissioner can publicly castigate a body.</t>
  </si>
  <si>
    <t>Article 37, Section (1), Subsection (a) and Sections (3) and (4) / Article 45, Section (3).</t>
  </si>
  <si>
    <t>No whistleblowers legislation.</t>
  </si>
  <si>
    <t>Article 4.</t>
  </si>
  <si>
    <t>Article 38.</t>
  </si>
  <si>
    <t>Article 15.</t>
  </si>
  <si>
    <t>Not specifically mentioned.</t>
  </si>
  <si>
    <t>Article 15, Section (1), Subsection (b)</t>
  </si>
  <si>
    <t>"A public body shall cause to be prepared and published and to be made available…a general description of the classes of records held by it…"</t>
  </si>
  <si>
    <t>Article 15, Section (5).</t>
  </si>
  <si>
    <t>Article 15, Section (6).</t>
  </si>
  <si>
    <t>Article 40.</t>
  </si>
  <si>
    <t>Findings</t>
  </si>
  <si>
    <t>The only exceptions that are subject to a harm test are contained in the following articles: 21, 23, 24, 26, 27, 30 and 31.</t>
  </si>
  <si>
    <t>No public interest override.</t>
  </si>
  <si>
    <t>No procedures listed.</t>
  </si>
  <si>
    <t>Article 13.</t>
  </si>
  <si>
    <t>Sometimes can be refused if "the copy provided for thereby would be misleading"</t>
  </si>
  <si>
    <t>Article 8, Section (2), Subsection (d) and (f).</t>
  </si>
  <si>
    <t>Article 14; S.I. No. 264/2003 — Freedom of Information Act 1997 (Fees) Regulations 2003, Article 3, Section 2.</t>
  </si>
  <si>
    <t>According to fees regulation, "a fee of €75.00 is prescribed for the purposes of paragraph (a) of section 47(6A) in respect of a person who makes an application under section 14...". Respecting the timeframe, I deducted the point because it says that the application for a review "shall be made not later than 4 weeks...in a case in which the head concerned is of the opinion that there are reasonable grounds for extending that period, the expiration of such longer period as he or she may determine."</t>
  </si>
  <si>
    <t>Article 34.</t>
  </si>
  <si>
    <t>Article 45, Section (4) and Article 50, Section (3) and (4).</t>
  </si>
  <si>
    <t>Article 5 and Article 50, in particular Section (5).</t>
  </si>
  <si>
    <t>No specific mentions of reports to Oireachtas (Parliament) but can be infered because the Commissioner is payable by the Parliament.</t>
  </si>
  <si>
    <t>Article 50, Section (3) and (4).</t>
  </si>
  <si>
    <t>No specific prohibition to be politically connected, but the Commissioner cannot hold any other political charge, such as being member of the government, European Parliament, etc, while attending the functions of a Commissioner. No mention about the professional expertise asked to perform the functions as a Commissioner (1 point loss).</t>
  </si>
  <si>
    <t>Article 37.</t>
  </si>
  <si>
    <t>Article 34, Section 14, Subsection (b).</t>
  </si>
  <si>
    <t>Articles 36 and 37.</t>
  </si>
  <si>
    <t>These articles seems to give the Commissioner broad powers.</t>
  </si>
  <si>
    <t>Article 42, 43 and 44.</t>
  </si>
  <si>
    <t>S.I. No. 264/2003 — Freedom of Information Act 1997 (Fees) Regulations 2003, Article 3, Section 2 and 3.</t>
  </si>
  <si>
    <t>No lawyer is needed, but charges exists in both cases.</t>
  </si>
  <si>
    <t xml:space="preserve">Article 34. </t>
  </si>
  <si>
    <r>
      <t xml:space="preserve">"Subject to the provisions of this Act, a head shall, </t>
    </r>
    <r>
      <rPr>
        <b/>
        <sz val="10"/>
        <color indexed="8"/>
        <rFont val="Verdana"/>
        <family val="2"/>
      </rPr>
      <t>as soon as may be</t>
    </r>
    <r>
      <rPr>
        <sz val="10"/>
        <color indexed="8"/>
        <rFont val="Verdana"/>
        <family val="2"/>
      </rPr>
      <t>…"</t>
    </r>
  </si>
  <si>
    <r>
      <t xml:space="preserve">"Subject to the provisions of this Act, a head shall, as soon as may be, </t>
    </r>
    <r>
      <rPr>
        <b/>
        <sz val="10"/>
        <color indexed="8"/>
        <rFont val="Verdana"/>
        <family val="2"/>
      </rPr>
      <t>but not later than 4 weeks</t>
    </r>
    <r>
      <rPr>
        <sz val="10"/>
        <color indexed="8"/>
        <rFont val="Verdana"/>
        <family val="2"/>
      </rPr>
      <t>, after the receipt of a request under section 7…"</t>
    </r>
  </si>
  <si>
    <t>Article 8, Section (1) and Subsection C.</t>
  </si>
  <si>
    <t>I´m scoring only 1 point because timeline extensions along all the act are not so clear as to be understood by the requesters. There are many provisions with different time limits that may cause confusion to anyone seeking for records. In spite of this, the Act fullfil both parts of the question.</t>
  </si>
  <si>
    <t xml:space="preserve">no </t>
  </si>
  <si>
    <t>Article 8, Section C, Subsection (ii) and Article 47.</t>
  </si>
  <si>
    <t>A fee must be paid in order to access to the requested records.</t>
  </si>
  <si>
    <t>no</t>
  </si>
  <si>
    <t>Article 47.</t>
  </si>
  <si>
    <t>There are clear rules, but these are related to calculate the amount of the fee to be paid.</t>
  </si>
  <si>
    <t>Article 6, Section (8).</t>
  </si>
  <si>
    <r>
      <t xml:space="preserve">"Nothing in this Act shall be construed as prohibiting or restricting a public body from publishing or giving access to a record (including an exempt record) </t>
    </r>
    <r>
      <rPr>
        <b/>
        <sz val="10"/>
        <color indexed="8"/>
        <rFont val="Verdana"/>
        <family val="2"/>
      </rPr>
      <t>otherwise than under this Act where such publication or giving of access is not prohibited by law</t>
    </r>
    <r>
      <rPr>
        <sz val="10"/>
        <color indexed="8"/>
        <rFont val="Verdana"/>
        <family val="2"/>
      </rPr>
      <t>. "</t>
    </r>
  </si>
  <si>
    <t>Articles 19, 20, 21, 22, 23, 24, 26, 27, 28, 30, 31 and 32.</t>
  </si>
  <si>
    <t>Some of the exceptions that fall outside the permissible are: if the record concerned contains matter relating to the deliberative processes of the public body concerned; records proposed to be, or submitted to the Government for their consideration; prejudice the effectiveness of tests, examinations, investigations; litigation privilege and contempt of court; matters relating to Northern Ireland; the record concerned contains information given to the public body concerned in confidence; the record concerned contains information in relation to research being or to be carried out by or on behalf of a public body; the disclosure of the record concerned is prohibited by any enactment.</t>
  </si>
  <si>
    <t>Articles 19, 20, 21, 22, 23, 24, 26, 27, 28, 30, 31 and 32</t>
  </si>
  <si>
    <t>The article doesn´t differs between natural or legal persons, but can be infered by the spirit of the law that both persons are able to fill the requests.</t>
  </si>
  <si>
    <t>No exceptions listed.</t>
  </si>
  <si>
    <t>partially</t>
  </si>
  <si>
    <t>Article 6, Section 1 (documents)</t>
  </si>
  <si>
    <t>Only records (documents).</t>
  </si>
  <si>
    <t>First Schedule, Article 49.</t>
  </si>
  <si>
    <t>The Law offers a large list of public bodies included under the scope, instead of offering a general reference like "All public bodies". It can be infered that all the bodies mentioned in this question are included, because there is not any provision of exclusion, but before stating that, is necessary to be reviewed by the local expert.</t>
  </si>
  <si>
    <t>Some bodies are excluded as it can be inferd by Article 49, Section (4), Subsection (b).</t>
  </si>
  <si>
    <t>Article 46.</t>
  </si>
  <si>
    <t>First Schedule, Article 49</t>
  </si>
  <si>
    <t>No</t>
  </si>
  <si>
    <t>Article 8, Section (4)</t>
  </si>
  <si>
    <t>"In deciding whether to grant or refuse to grant a request... any reason that the requester gives for the request…shall be disregarded"</t>
  </si>
  <si>
    <t>Article 7, Section (1).</t>
  </si>
  <si>
    <t>Apart from the necessary details to identify the information, the requesters are asked to specify the form or manner of access, but that it´s not considered a limitation to the exercise of the right.</t>
  </si>
  <si>
    <t>Article 6, Section (2;  Article 7, Section 7, Subsection b; Article 10, Section (2).</t>
  </si>
  <si>
    <t>Yes</t>
  </si>
  <si>
    <t>Article 6, Section (2), Subsection (b).</t>
  </si>
  <si>
    <t>No mention about the assistance to illiterate persons. I´m not sure about deducting a point or not.</t>
  </si>
  <si>
    <t xml:space="preserve">Article 7, Section (2). </t>
  </si>
  <si>
    <t>In this case the timeframe should not exceed 2 weeks after the receipt.</t>
  </si>
  <si>
    <t>Article 7, Section (3) and (4).</t>
  </si>
  <si>
    <t>Article 12.</t>
  </si>
  <si>
    <t xml:space="preserve">Besides the physical protection of the record, the limitations to the access in the preferred form are: to involve an infringement of copyright; cause conflict with a legal duty or obligation of a public body; prejudice, impair or damage any interest protected by Part III or section 46. </t>
  </si>
  <si>
    <t>Article 8, Section (1).</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</si>
  <si>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</si>
  <si>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</si>
  <si>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</si>
  <si>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</si>
  <si>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</si>
  <si>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</si>
  <si>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Ireland</t>
  </si>
  <si>
    <t>Name of the law and link: FREEDOM OF INFORMATION ACT, 1997</t>
  </si>
  <si>
    <t>Person in charge: Daniel Amoedo Barreiro</t>
  </si>
  <si>
    <t>Points</t>
  </si>
  <si>
    <t>not mentioned</t>
  </si>
  <si>
    <t>Not mentioned.</t>
  </si>
  <si>
    <t>yes</t>
  </si>
  <si>
    <t>Article 6, Section (8)</t>
  </si>
  <si>
    <t xml:space="preserve">"Nothing in this Act shall be construed as prohibiting or restricting a public body from publishing or giving access to a record (including an exempt record) otherwise than under this Act where such publication or giving of access is not prohibited by law." </t>
  </si>
  <si>
    <t>N</t>
  </si>
  <si>
    <t>Article 6, Section 1.</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</si>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</sst>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4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30" fillId="2" borderId="1" applyNumberFormat="0" applyAlignment="0" applyProtection="0"/>
    <xf numFmtId="0" fontId="31" fillId="19"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3" fillId="20" borderId="0" applyNumberFormat="0" applyBorder="0" applyAlignment="0" applyProtection="0"/>
    <xf numFmtId="0" fontId="13" fillId="0" borderId="3" applyNumberFormat="0" applyFill="0" applyAlignment="0" applyProtection="0"/>
    <xf numFmtId="0" fontId="21"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34" fillId="21"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2">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6" fillId="0" borderId="21" xfId="0" applyFont="1" applyBorder="1" applyAlignment="1">
      <alignment wrapText="1"/>
    </xf>
    <xf numFmtId="0" fontId="6" fillId="0" borderId="10" xfId="0" applyFont="1" applyFill="1" applyBorder="1" applyAlignment="1">
      <alignment wrapText="1"/>
    </xf>
    <xf numFmtId="0" fontId="6" fillId="0" borderId="16" xfId="0" applyFont="1" applyFill="1" applyBorder="1" applyAlignment="1">
      <alignment wrapText="1"/>
    </xf>
    <xf numFmtId="0" fontId="6" fillId="0" borderId="16" xfId="0" applyFont="1" applyFill="1" applyBorder="1" applyAlignment="1">
      <alignment horizontal="left" wrapText="1"/>
    </xf>
    <xf numFmtId="0" fontId="6" fillId="26" borderId="10" xfId="0" applyFont="1" applyFill="1" applyBorder="1" applyAlignment="1">
      <alignment/>
    </xf>
    <xf numFmtId="0" fontId="6" fillId="0" borderId="10"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wrapText="1"/>
    </xf>
    <xf numFmtId="0" fontId="5" fillId="25" borderId="13" xfId="0" applyFont="1" applyFill="1" applyBorder="1" applyAlignment="1">
      <alignment/>
    </xf>
    <xf numFmtId="0" fontId="0" fillId="25" borderId="10" xfId="0" applyFill="1" applyBorder="1" applyAlignment="1">
      <alignment/>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zoomScalePageLayoutView="0" workbookViewId="0" topLeftCell="A1">
      <selection activeCell="A1" sqref="A1"/>
    </sheetView>
  </sheetViews>
  <sheetFormatPr defaultColWidth="9.140625" defaultRowHeight="15"/>
  <cols>
    <col min="1" max="1" width="36.140625" style="0" customWidth="1"/>
    <col min="2" max="3" width="16.140625" style="0" customWidth="1"/>
    <col min="4" max="16384" width="11.421875" style="0" customWidth="1"/>
  </cols>
  <sheetData>
    <row r="1" ht="18.75">
      <c r="A1" s="4" t="s">
        <v>206</v>
      </c>
    </row>
    <row r="4" spans="1:3" ht="15">
      <c r="A4" s="60" t="s">
        <v>88</v>
      </c>
      <c r="B4" s="61"/>
      <c r="C4" s="61"/>
    </row>
    <row r="5" spans="1:3" ht="15">
      <c r="A5" s="61"/>
      <c r="B5" s="61"/>
      <c r="C5" s="61"/>
    </row>
    <row r="6" spans="1:3" ht="15">
      <c r="A6" s="60" t="s">
        <v>89</v>
      </c>
      <c r="B6" s="61"/>
      <c r="C6" s="61"/>
    </row>
    <row r="7" spans="1:3" ht="15">
      <c r="A7" s="61"/>
      <c r="B7" s="61"/>
      <c r="C7" s="61"/>
    </row>
    <row r="8" spans="1:3" ht="15">
      <c r="A8" s="60" t="s">
        <v>90</v>
      </c>
      <c r="B8" s="61"/>
      <c r="C8" s="61"/>
    </row>
    <row r="9" spans="1:3" ht="15">
      <c r="A9" s="61"/>
      <c r="B9" s="61"/>
      <c r="C9" s="61"/>
    </row>
    <row r="10" spans="1:3" ht="15">
      <c r="A10" s="61"/>
      <c r="B10" s="61"/>
      <c r="C10" s="61"/>
    </row>
    <row r="11" spans="1:5" ht="15" customHeight="1">
      <c r="A11" s="83"/>
      <c r="B11" s="83"/>
      <c r="C11" s="83"/>
      <c r="D11" s="83"/>
      <c r="E11" s="83"/>
    </row>
    <row r="12" spans="1:3" ht="15">
      <c r="A12" s="61"/>
      <c r="B12" s="61"/>
      <c r="C12" s="61"/>
    </row>
    <row r="13" spans="1:3" ht="15">
      <c r="A13" s="61"/>
      <c r="B13" s="61"/>
      <c r="C13" s="61"/>
    </row>
    <row r="14" ht="15">
      <c r="A14" s="1" t="s">
        <v>207</v>
      </c>
    </row>
    <row r="16" spans="1:3" ht="15">
      <c r="A16" s="11" t="s">
        <v>196</v>
      </c>
      <c r="B16" s="11" t="s">
        <v>200</v>
      </c>
      <c r="C16" s="11" t="s">
        <v>197</v>
      </c>
    </row>
    <row r="17" spans="1:3" ht="15">
      <c r="A17" s="8" t="s">
        <v>195</v>
      </c>
      <c r="B17" s="8">
        <f>'1. Right of Access'!D6</f>
        <v>6</v>
      </c>
      <c r="C17" s="14">
        <f>'1. Right of Access'!F6</f>
        <v>2</v>
      </c>
    </row>
    <row r="18" spans="1:5" ht="15">
      <c r="A18" s="8" t="s">
        <v>212</v>
      </c>
      <c r="B18" s="8">
        <f>'2. Scope'!D11</f>
        <v>30</v>
      </c>
      <c r="C18" s="8">
        <f>'2. Scope'!F11</f>
        <v>23</v>
      </c>
      <c r="E18" s="38"/>
    </row>
    <row r="19" spans="1:3" ht="15">
      <c r="A19" s="8" t="s">
        <v>211</v>
      </c>
      <c r="B19" s="8">
        <f>'3. Requesting Procedures '!D17</f>
        <v>30</v>
      </c>
      <c r="C19" s="14">
        <f>'3. Requesting Procedures '!F17</f>
        <v>18</v>
      </c>
    </row>
    <row r="20" spans="1:3" ht="15">
      <c r="A20" s="8" t="s">
        <v>186</v>
      </c>
      <c r="B20" s="8">
        <f>'4. Exceptions and Refusals  '!D10</f>
        <v>30</v>
      </c>
      <c r="C20" s="14">
        <f>'4. Exceptions and Refusals  '!F10</f>
        <v>3</v>
      </c>
    </row>
    <row r="21" spans="1:3" ht="15">
      <c r="A21" s="8" t="s">
        <v>210</v>
      </c>
      <c r="B21" s="8">
        <f>'5. Appeals '!D16</f>
        <v>30</v>
      </c>
      <c r="C21" s="14">
        <f>'5. Appeals '!F16</f>
        <v>23</v>
      </c>
    </row>
    <row r="22" spans="1:3" ht="15">
      <c r="A22" s="8" t="s">
        <v>209</v>
      </c>
      <c r="B22" s="8">
        <f>'6. Sanctions and Protections '!D6</f>
        <v>8</v>
      </c>
      <c r="C22" s="8">
        <f>'6. Sanctions and Protections '!F6</f>
        <v>3</v>
      </c>
    </row>
    <row r="23" spans="1:3" ht="15">
      <c r="A23" s="8" t="s">
        <v>208</v>
      </c>
      <c r="B23" s="8">
        <f>'7. Promotional Measures '!D10</f>
        <v>16</v>
      </c>
      <c r="C23" s="14">
        <f>'7. Promotional Measures '!F10</f>
        <v>14</v>
      </c>
    </row>
    <row r="24" spans="1:3" ht="15">
      <c r="A24" s="10" t="s">
        <v>198</v>
      </c>
      <c r="B24" s="10">
        <f>SUM(B17:B23)</f>
        <v>150</v>
      </c>
      <c r="C24" s="10">
        <f>SUM(C17:C23)</f>
        <v>86</v>
      </c>
    </row>
  </sheetData>
  <sheetProtection/>
  <mergeCells count="1">
    <mergeCell ref="A11:E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67.140625" style="0" customWidth="1"/>
    <col min="3" max="3" width="34.00390625" style="0" customWidth="1"/>
    <col min="4" max="4" width="11.140625" style="0" customWidth="1"/>
    <col min="5" max="5" width="13.7109375" style="0" bestFit="1" customWidth="1"/>
    <col min="6" max="6" width="8.28125" style="0" customWidth="1"/>
    <col min="7" max="7" width="25.140625" style="0" customWidth="1"/>
    <col min="8" max="8" width="36.140625" style="0" customWidth="1"/>
    <col min="9" max="16384" width="11.421875" style="0" customWidth="1"/>
  </cols>
  <sheetData>
    <row r="1" spans="1:8" ht="18.75">
      <c r="A1" s="84" t="s">
        <v>201</v>
      </c>
      <c r="B1" s="85"/>
      <c r="C1" s="15" t="s">
        <v>83</v>
      </c>
      <c r="D1" s="16" t="s">
        <v>202</v>
      </c>
      <c r="E1" s="62" t="s">
        <v>87</v>
      </c>
      <c r="F1" s="16" t="s">
        <v>91</v>
      </c>
      <c r="G1" s="16" t="s">
        <v>203</v>
      </c>
      <c r="H1" s="63" t="s">
        <v>165</v>
      </c>
    </row>
    <row r="2" spans="1:8" ht="78.75" customHeight="1">
      <c r="A2" s="51">
        <v>1</v>
      </c>
      <c r="B2" s="52" t="s">
        <v>134</v>
      </c>
      <c r="C2" s="52" t="s">
        <v>166</v>
      </c>
      <c r="D2" s="53">
        <v>2</v>
      </c>
      <c r="E2" s="13" t="s">
        <v>92</v>
      </c>
      <c r="F2" s="14">
        <v>0</v>
      </c>
      <c r="G2" s="14"/>
      <c r="H2" s="64" t="s">
        <v>93</v>
      </c>
    </row>
    <row r="3" spans="1:8" ht="99.75" customHeight="1">
      <c r="A3" s="54">
        <v>2</v>
      </c>
      <c r="B3" s="55" t="s">
        <v>140</v>
      </c>
      <c r="C3" s="56" t="s">
        <v>139</v>
      </c>
      <c r="D3" s="57">
        <v>2</v>
      </c>
      <c r="E3" s="65" t="s">
        <v>94</v>
      </c>
      <c r="F3" s="66">
        <v>2</v>
      </c>
      <c r="G3" s="65" t="s">
        <v>95</v>
      </c>
      <c r="H3" s="72" t="s">
        <v>96</v>
      </c>
    </row>
    <row r="4" spans="1:8" ht="39" customHeight="1">
      <c r="A4" s="86">
        <v>3</v>
      </c>
      <c r="B4" s="55" t="s">
        <v>169</v>
      </c>
      <c r="C4" s="58" t="s">
        <v>141</v>
      </c>
      <c r="D4" s="88">
        <v>2</v>
      </c>
      <c r="E4" s="65" t="s">
        <v>92</v>
      </c>
      <c r="F4" s="90"/>
      <c r="G4" s="65" t="s">
        <v>97</v>
      </c>
      <c r="H4" s="67"/>
    </row>
    <row r="5" spans="1:8" ht="26.25" customHeight="1">
      <c r="A5" s="87"/>
      <c r="B5" s="52" t="s">
        <v>170</v>
      </c>
      <c r="C5" s="59" t="s">
        <v>141</v>
      </c>
      <c r="D5" s="89"/>
      <c r="E5" s="68" t="s">
        <v>92</v>
      </c>
      <c r="F5" s="91"/>
      <c r="G5" s="68" t="s">
        <v>97</v>
      </c>
      <c r="H5" s="69"/>
    </row>
    <row r="6" spans="1:8" ht="18.75">
      <c r="A6" s="5" t="s">
        <v>199</v>
      </c>
      <c r="B6" s="6"/>
      <c r="C6" s="6"/>
      <c r="D6" s="3">
        <f>SUM(D2:D5)</f>
        <v>6</v>
      </c>
      <c r="E6" s="70"/>
      <c r="F6" s="71">
        <f>SUM(F2:F5)</f>
        <v>2</v>
      </c>
      <c r="G6" s="71"/>
      <c r="H6" s="7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72.140625" style="0" customWidth="1"/>
    <col min="3" max="3" width="51.140625" style="0" bestFit="1" customWidth="1"/>
    <col min="4" max="5" width="12.140625" style="0" customWidth="1"/>
    <col min="6" max="6" width="8.421875" style="0" customWidth="1"/>
    <col min="7" max="7" width="28.28125" style="0" customWidth="1"/>
    <col min="8" max="8" width="36.140625" style="0" customWidth="1"/>
    <col min="9" max="16384" width="11.421875" style="0" customWidth="1"/>
  </cols>
  <sheetData>
    <row r="1" spans="1:8" s="4" customFormat="1" ht="21.75" customHeight="1">
      <c r="A1" s="92" t="s">
        <v>201</v>
      </c>
      <c r="B1" s="93"/>
      <c r="C1" s="12" t="s">
        <v>83</v>
      </c>
      <c r="D1" s="7" t="s">
        <v>202</v>
      </c>
      <c r="E1" s="12" t="s">
        <v>87</v>
      </c>
      <c r="F1" s="7" t="s">
        <v>91</v>
      </c>
      <c r="G1" s="7" t="s">
        <v>203</v>
      </c>
      <c r="H1" s="7" t="s">
        <v>165</v>
      </c>
    </row>
    <row r="2" spans="1:8" ht="63" customHeight="1">
      <c r="A2" s="19">
        <v>4</v>
      </c>
      <c r="B2" s="20" t="s">
        <v>171</v>
      </c>
      <c r="C2" s="20" t="s">
        <v>218</v>
      </c>
      <c r="D2" s="2">
        <v>2</v>
      </c>
      <c r="E2" s="73" t="s">
        <v>94</v>
      </c>
      <c r="F2" s="73">
        <v>2</v>
      </c>
      <c r="G2" s="73" t="s">
        <v>98</v>
      </c>
      <c r="H2" s="73" t="s">
        <v>57</v>
      </c>
    </row>
    <row r="3" spans="1:8" ht="42.75" customHeight="1">
      <c r="A3" s="19">
        <v>5</v>
      </c>
      <c r="B3" s="20" t="s">
        <v>109</v>
      </c>
      <c r="C3" s="20" t="s">
        <v>219</v>
      </c>
      <c r="D3" s="2">
        <v>4</v>
      </c>
      <c r="E3" s="73" t="s">
        <v>94</v>
      </c>
      <c r="F3" s="73">
        <v>4</v>
      </c>
      <c r="G3" s="73" t="s">
        <v>98</v>
      </c>
      <c r="H3" s="73" t="s">
        <v>58</v>
      </c>
    </row>
    <row r="4" spans="1:8" ht="39">
      <c r="A4" s="19">
        <v>6</v>
      </c>
      <c r="B4" s="20" t="s">
        <v>84</v>
      </c>
      <c r="C4" s="20" t="s">
        <v>183</v>
      </c>
      <c r="D4" s="2">
        <v>2</v>
      </c>
      <c r="E4" s="73" t="s">
        <v>59</v>
      </c>
      <c r="F4" s="73">
        <v>1</v>
      </c>
      <c r="G4" s="73" t="s">
        <v>60</v>
      </c>
      <c r="H4" s="73" t="s">
        <v>61</v>
      </c>
    </row>
    <row r="5" spans="1:8" ht="138.75" customHeight="1">
      <c r="A5" s="19">
        <v>7</v>
      </c>
      <c r="B5" s="20" t="s">
        <v>177</v>
      </c>
      <c r="C5" s="20" t="s">
        <v>135</v>
      </c>
      <c r="D5" s="2">
        <v>8</v>
      </c>
      <c r="E5" s="73" t="s">
        <v>59</v>
      </c>
      <c r="F5" s="73">
        <v>7</v>
      </c>
      <c r="G5" s="73" t="s">
        <v>62</v>
      </c>
      <c r="H5" s="73" t="s">
        <v>63</v>
      </c>
    </row>
    <row r="6" spans="1:8" ht="43.5" customHeight="1">
      <c r="A6" s="19">
        <v>8</v>
      </c>
      <c r="B6" s="33" t="s">
        <v>190</v>
      </c>
      <c r="C6" s="20" t="s">
        <v>148</v>
      </c>
      <c r="D6" s="2">
        <v>4</v>
      </c>
      <c r="E6" s="73" t="s">
        <v>59</v>
      </c>
      <c r="F6" s="73">
        <v>2</v>
      </c>
      <c r="G6" s="73" t="s">
        <v>62</v>
      </c>
      <c r="H6" s="73" t="s">
        <v>64</v>
      </c>
    </row>
    <row r="7" spans="1:8" ht="64.5">
      <c r="A7" s="19">
        <v>9</v>
      </c>
      <c r="B7" s="20" t="s">
        <v>110</v>
      </c>
      <c r="C7" s="20" t="s">
        <v>115</v>
      </c>
      <c r="D7" s="2">
        <v>4</v>
      </c>
      <c r="E7" s="73" t="s">
        <v>59</v>
      </c>
      <c r="F7" s="73">
        <v>1</v>
      </c>
      <c r="G7" s="73" t="s">
        <v>65</v>
      </c>
      <c r="H7" s="73"/>
    </row>
    <row r="8" spans="1:8" ht="26.25">
      <c r="A8" s="19">
        <v>10</v>
      </c>
      <c r="B8" s="20" t="s">
        <v>178</v>
      </c>
      <c r="C8" s="20" t="s">
        <v>128</v>
      </c>
      <c r="D8" s="2">
        <v>2</v>
      </c>
      <c r="E8" s="73" t="s">
        <v>94</v>
      </c>
      <c r="F8" s="73">
        <v>2</v>
      </c>
      <c r="G8" s="73" t="s">
        <v>66</v>
      </c>
      <c r="H8" s="73"/>
    </row>
    <row r="9" spans="1:8" ht="39">
      <c r="A9" s="19">
        <v>11</v>
      </c>
      <c r="B9" s="20" t="s">
        <v>111</v>
      </c>
      <c r="C9" s="20" t="s">
        <v>129</v>
      </c>
      <c r="D9" s="2">
        <v>2</v>
      </c>
      <c r="E9" s="73" t="s">
        <v>94</v>
      </c>
      <c r="F9" s="73">
        <v>2</v>
      </c>
      <c r="G9" s="73" t="s">
        <v>66</v>
      </c>
      <c r="H9" s="73"/>
    </row>
    <row r="10" spans="1:8" ht="37.5" customHeight="1">
      <c r="A10" s="34">
        <v>12</v>
      </c>
      <c r="B10" s="20" t="s">
        <v>112</v>
      </c>
      <c r="C10" s="35" t="s">
        <v>130</v>
      </c>
      <c r="D10" s="36">
        <v>2</v>
      </c>
      <c r="E10" s="74" t="s">
        <v>94</v>
      </c>
      <c r="F10" s="75">
        <v>2</v>
      </c>
      <c r="G10" s="73" t="s">
        <v>66</v>
      </c>
      <c r="H10" s="73"/>
    </row>
    <row r="11" spans="1:8" ht="18.75">
      <c r="A11" s="5" t="s">
        <v>199</v>
      </c>
      <c r="B11" s="6"/>
      <c r="C11" s="6"/>
      <c r="D11" s="45">
        <f>SUM(D2:D10)</f>
        <v>30</v>
      </c>
      <c r="E11" s="70"/>
      <c r="F11" s="76">
        <f>SUM(F2:F10)</f>
        <v>23</v>
      </c>
      <c r="G11" s="71"/>
      <c r="H11" s="7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74.28125" style="0" customWidth="1"/>
    <col min="3" max="3" width="55.421875" style="0" customWidth="1"/>
    <col min="4" max="5" width="10.421875" style="0" customWidth="1"/>
    <col min="6" max="6" width="8.140625" style="0" customWidth="1"/>
    <col min="7" max="7" width="36.7109375" style="0" customWidth="1"/>
    <col min="8" max="8" width="43.00390625" style="0" customWidth="1"/>
    <col min="9" max="16384" width="11.421875" style="0" customWidth="1"/>
  </cols>
  <sheetData>
    <row r="1" spans="1:8" ht="37.5">
      <c r="A1" s="94" t="s">
        <v>201</v>
      </c>
      <c r="B1" s="95"/>
      <c r="C1" s="17" t="s">
        <v>83</v>
      </c>
      <c r="D1" s="18" t="s">
        <v>202</v>
      </c>
      <c r="E1" s="12" t="s">
        <v>19</v>
      </c>
      <c r="F1" s="18" t="s">
        <v>91</v>
      </c>
      <c r="G1" s="18" t="s">
        <v>203</v>
      </c>
      <c r="H1" s="18" t="s">
        <v>165</v>
      </c>
    </row>
    <row r="2" spans="1:8" ht="64.5" customHeight="1">
      <c r="A2" s="19">
        <v>13</v>
      </c>
      <c r="B2" s="20" t="s">
        <v>138</v>
      </c>
      <c r="C2" s="20" t="s">
        <v>131</v>
      </c>
      <c r="D2" s="2">
        <v>2</v>
      </c>
      <c r="E2" s="68" t="s">
        <v>67</v>
      </c>
      <c r="F2" s="68">
        <v>2</v>
      </c>
      <c r="G2" s="73" t="s">
        <v>68</v>
      </c>
      <c r="H2" s="73" t="s">
        <v>69</v>
      </c>
    </row>
    <row r="3" spans="1:8" ht="69.75" customHeight="1">
      <c r="A3" s="19">
        <v>14</v>
      </c>
      <c r="B3" s="20" t="s">
        <v>137</v>
      </c>
      <c r="C3" s="21" t="s">
        <v>116</v>
      </c>
      <c r="D3" s="2">
        <v>2</v>
      </c>
      <c r="E3" s="68" t="s">
        <v>94</v>
      </c>
      <c r="F3" s="68">
        <v>2</v>
      </c>
      <c r="G3" s="73" t="s">
        <v>70</v>
      </c>
      <c r="H3" s="73" t="s">
        <v>71</v>
      </c>
    </row>
    <row r="4" spans="1:8" ht="62.25" customHeight="1">
      <c r="A4" s="19">
        <v>15</v>
      </c>
      <c r="B4" s="20" t="s">
        <v>136</v>
      </c>
      <c r="C4" s="20" t="s">
        <v>106</v>
      </c>
      <c r="D4" s="2">
        <v>2</v>
      </c>
      <c r="E4" s="68" t="s">
        <v>94</v>
      </c>
      <c r="F4" s="68">
        <v>2</v>
      </c>
      <c r="G4" s="73" t="s">
        <v>70</v>
      </c>
      <c r="H4" s="73"/>
    </row>
    <row r="5" spans="1:8" ht="51.75" customHeight="1">
      <c r="A5" s="19">
        <v>16</v>
      </c>
      <c r="B5" s="20" t="s">
        <v>164</v>
      </c>
      <c r="C5" s="20" t="s">
        <v>157</v>
      </c>
      <c r="D5" s="2">
        <v>2</v>
      </c>
      <c r="E5" s="68" t="s">
        <v>94</v>
      </c>
      <c r="F5" s="68">
        <v>2</v>
      </c>
      <c r="G5" s="73" t="s">
        <v>72</v>
      </c>
      <c r="H5" s="73"/>
    </row>
    <row r="6" spans="1:8" ht="46.5" customHeight="1">
      <c r="A6" s="19">
        <v>17</v>
      </c>
      <c r="B6" s="20" t="s">
        <v>142</v>
      </c>
      <c r="C6" s="22" t="s">
        <v>151</v>
      </c>
      <c r="D6" s="2">
        <v>2</v>
      </c>
      <c r="E6" s="68" t="s">
        <v>73</v>
      </c>
      <c r="F6" s="68">
        <v>2</v>
      </c>
      <c r="G6" s="73" t="s">
        <v>74</v>
      </c>
      <c r="H6" s="73" t="s">
        <v>75</v>
      </c>
    </row>
    <row r="7" spans="1:8" ht="33" customHeight="1">
      <c r="A7" s="19">
        <v>18</v>
      </c>
      <c r="B7" s="20" t="s">
        <v>156</v>
      </c>
      <c r="C7" s="20" t="s">
        <v>152</v>
      </c>
      <c r="D7" s="2">
        <v>2</v>
      </c>
      <c r="E7" s="68" t="s">
        <v>59</v>
      </c>
      <c r="F7" s="68">
        <v>1</v>
      </c>
      <c r="G7" s="73" t="s">
        <v>76</v>
      </c>
      <c r="H7" s="73" t="s">
        <v>77</v>
      </c>
    </row>
    <row r="8" spans="1:8" ht="81.75" customHeight="1">
      <c r="A8" s="19">
        <v>19</v>
      </c>
      <c r="B8" s="20" t="s">
        <v>103</v>
      </c>
      <c r="C8" s="20" t="s">
        <v>187</v>
      </c>
      <c r="D8" s="2">
        <v>2</v>
      </c>
      <c r="E8" s="68" t="s">
        <v>94</v>
      </c>
      <c r="F8" s="68">
        <v>2</v>
      </c>
      <c r="G8" s="73" t="s">
        <v>78</v>
      </c>
      <c r="H8" s="73"/>
    </row>
    <row r="9" spans="1:8" ht="84" customHeight="1">
      <c r="A9" s="19">
        <v>20</v>
      </c>
      <c r="B9" s="20" t="s">
        <v>172</v>
      </c>
      <c r="C9" s="20" t="s">
        <v>153</v>
      </c>
      <c r="D9" s="2">
        <v>2</v>
      </c>
      <c r="E9" s="68" t="s">
        <v>59</v>
      </c>
      <c r="F9" s="68">
        <v>1</v>
      </c>
      <c r="G9" s="73" t="s">
        <v>79</v>
      </c>
      <c r="H9" s="73" t="s">
        <v>80</v>
      </c>
    </row>
    <row r="10" spans="1:8" ht="33.75" customHeight="1">
      <c r="A10" s="19">
        <v>21</v>
      </c>
      <c r="B10" s="20" t="s">
        <v>173</v>
      </c>
      <c r="C10" s="20" t="s">
        <v>117</v>
      </c>
      <c r="D10" s="2">
        <v>2</v>
      </c>
      <c r="E10" s="68" t="s">
        <v>73</v>
      </c>
      <c r="F10" s="68">
        <v>2</v>
      </c>
      <c r="G10" s="73" t="s">
        <v>81</v>
      </c>
      <c r="H10" s="73" t="s">
        <v>42</v>
      </c>
    </row>
    <row r="11" spans="1:8" ht="64.5" customHeight="1">
      <c r="A11" s="19">
        <v>22</v>
      </c>
      <c r="B11" s="20" t="s">
        <v>104</v>
      </c>
      <c r="C11" s="20" t="s">
        <v>118</v>
      </c>
      <c r="D11" s="2">
        <v>2</v>
      </c>
      <c r="E11" s="68" t="s">
        <v>59</v>
      </c>
      <c r="F11" s="68">
        <v>1</v>
      </c>
      <c r="G11" s="73" t="s">
        <v>81</v>
      </c>
      <c r="H11" s="73" t="s">
        <v>43</v>
      </c>
    </row>
    <row r="12" spans="1:8" ht="96" customHeight="1">
      <c r="A12" s="19">
        <v>23</v>
      </c>
      <c r="B12" s="20" t="s">
        <v>105</v>
      </c>
      <c r="C12" s="20"/>
      <c r="D12" s="2">
        <v>2</v>
      </c>
      <c r="E12" s="68" t="s">
        <v>59</v>
      </c>
      <c r="F12" s="68">
        <v>1</v>
      </c>
      <c r="G12" s="73" t="s">
        <v>44</v>
      </c>
      <c r="H12" s="73" t="s">
        <v>45</v>
      </c>
    </row>
    <row r="13" spans="1:8" s="29" customFormat="1" ht="33.75" customHeight="1">
      <c r="A13" s="19">
        <v>24</v>
      </c>
      <c r="B13" s="20" t="s">
        <v>155</v>
      </c>
      <c r="C13" s="20" t="s">
        <v>154</v>
      </c>
      <c r="D13" s="23">
        <v>2</v>
      </c>
      <c r="E13" s="77" t="s">
        <v>46</v>
      </c>
      <c r="F13" s="77">
        <v>0</v>
      </c>
      <c r="G13" s="73" t="s">
        <v>47</v>
      </c>
      <c r="H13" s="73" t="s">
        <v>48</v>
      </c>
    </row>
    <row r="14" spans="1:8" s="27" customFormat="1" ht="72.75" customHeight="1">
      <c r="A14" s="24">
        <v>25</v>
      </c>
      <c r="B14" s="25" t="s">
        <v>204</v>
      </c>
      <c r="C14" s="25" t="s">
        <v>133</v>
      </c>
      <c r="D14" s="26">
        <v>2</v>
      </c>
      <c r="E14" s="77" t="s">
        <v>49</v>
      </c>
      <c r="F14" s="77">
        <v>0</v>
      </c>
      <c r="G14" s="73" t="s">
        <v>50</v>
      </c>
      <c r="H14" s="73" t="s">
        <v>51</v>
      </c>
    </row>
    <row r="15" spans="1:8" ht="36" customHeight="1">
      <c r="A15" s="19">
        <v>26</v>
      </c>
      <c r="B15" s="20" t="s">
        <v>205</v>
      </c>
      <c r="C15" s="20"/>
      <c r="D15" s="23">
        <v>2</v>
      </c>
      <c r="E15" s="77" t="s">
        <v>49</v>
      </c>
      <c r="F15" s="77">
        <v>0</v>
      </c>
      <c r="G15" s="73" t="s">
        <v>50</v>
      </c>
      <c r="H15" s="73"/>
    </row>
    <row r="16" spans="1:8" ht="57.75" customHeight="1">
      <c r="A16" s="19">
        <v>27</v>
      </c>
      <c r="B16" s="20" t="s">
        <v>158</v>
      </c>
      <c r="C16" s="20" t="s">
        <v>154</v>
      </c>
      <c r="D16" s="23">
        <v>2</v>
      </c>
      <c r="E16" s="77" t="s">
        <v>49</v>
      </c>
      <c r="F16" s="77">
        <v>0</v>
      </c>
      <c r="G16" s="73"/>
      <c r="H16" s="73" t="s">
        <v>93</v>
      </c>
    </row>
    <row r="17" spans="1:8" ht="18.75">
      <c r="A17" s="5" t="s">
        <v>199</v>
      </c>
      <c r="B17" s="6"/>
      <c r="C17" s="6"/>
      <c r="D17" s="3">
        <f>SUM(D2:D16)</f>
        <v>30</v>
      </c>
      <c r="E17" s="70"/>
      <c r="F17" s="71">
        <f>SUM(F2:F16)</f>
        <v>18</v>
      </c>
      <c r="G17" s="71"/>
      <c r="H17" s="7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73.7109375" style="0" customWidth="1"/>
    <col min="3" max="3" width="57.8515625" style="0" customWidth="1"/>
    <col min="4" max="5" width="13.7109375" style="0" customWidth="1"/>
    <col min="6" max="6" width="11.421875" style="0" customWidth="1"/>
    <col min="7" max="7" width="20.421875" style="0" customWidth="1"/>
    <col min="8" max="8" width="48.7109375" style="0" customWidth="1"/>
    <col min="9" max="16384" width="11.421875" style="0" customWidth="1"/>
  </cols>
  <sheetData>
    <row r="1" spans="1:8" ht="18.75">
      <c r="A1" s="96" t="s">
        <v>201</v>
      </c>
      <c r="B1" s="97"/>
      <c r="C1" s="43" t="s">
        <v>83</v>
      </c>
      <c r="D1" s="44" t="s">
        <v>202</v>
      </c>
      <c r="E1" s="44" t="s">
        <v>87</v>
      </c>
      <c r="F1" s="44" t="s">
        <v>91</v>
      </c>
      <c r="G1" s="44" t="s">
        <v>203</v>
      </c>
      <c r="H1" s="44" t="s">
        <v>165</v>
      </c>
    </row>
    <row r="2" spans="1:8" ht="103.5" customHeight="1">
      <c r="A2" s="39">
        <v>28</v>
      </c>
      <c r="B2" s="13" t="s">
        <v>127</v>
      </c>
      <c r="C2" s="13" t="s">
        <v>220</v>
      </c>
      <c r="D2" s="13">
        <v>4</v>
      </c>
      <c r="E2" s="13" t="s">
        <v>46</v>
      </c>
      <c r="F2" s="13">
        <v>0</v>
      </c>
      <c r="G2" s="73" t="s">
        <v>52</v>
      </c>
      <c r="H2" s="73" t="s">
        <v>53</v>
      </c>
    </row>
    <row r="3" spans="1:8" ht="196.5" customHeight="1">
      <c r="A3" s="40">
        <v>29</v>
      </c>
      <c r="B3" s="13" t="s">
        <v>85</v>
      </c>
      <c r="C3" s="37" t="s">
        <v>221</v>
      </c>
      <c r="D3" s="37">
        <v>10</v>
      </c>
      <c r="E3" s="13" t="s">
        <v>46</v>
      </c>
      <c r="F3" s="37">
        <v>0</v>
      </c>
      <c r="G3" s="73" t="s">
        <v>54</v>
      </c>
      <c r="H3" s="73" t="s">
        <v>55</v>
      </c>
    </row>
    <row r="4" spans="1:8" ht="54.75" customHeight="1">
      <c r="A4" s="39">
        <v>30</v>
      </c>
      <c r="B4" s="13" t="s">
        <v>126</v>
      </c>
      <c r="C4" s="13" t="s">
        <v>161</v>
      </c>
      <c r="D4" s="13">
        <v>4</v>
      </c>
      <c r="E4" s="13" t="s">
        <v>46</v>
      </c>
      <c r="F4" s="13">
        <v>0</v>
      </c>
      <c r="G4" s="73" t="s">
        <v>56</v>
      </c>
      <c r="H4" s="73" t="s">
        <v>20</v>
      </c>
    </row>
    <row r="5" spans="1:8" ht="67.5" customHeight="1">
      <c r="A5" s="40">
        <v>31</v>
      </c>
      <c r="B5" s="13" t="s">
        <v>188</v>
      </c>
      <c r="C5" s="13" t="s">
        <v>119</v>
      </c>
      <c r="D5" s="13">
        <v>4</v>
      </c>
      <c r="E5" s="13" t="s">
        <v>92</v>
      </c>
      <c r="F5" s="13">
        <v>0</v>
      </c>
      <c r="G5" s="73"/>
      <c r="H5" s="73" t="s">
        <v>21</v>
      </c>
    </row>
    <row r="6" spans="1:8" ht="66.75" customHeight="1">
      <c r="A6" s="39">
        <v>32</v>
      </c>
      <c r="B6" s="13" t="s">
        <v>101</v>
      </c>
      <c r="C6" s="13" t="s">
        <v>184</v>
      </c>
      <c r="D6" s="13">
        <v>2</v>
      </c>
      <c r="E6" s="13" t="s">
        <v>92</v>
      </c>
      <c r="F6" s="13">
        <v>0</v>
      </c>
      <c r="G6" s="73"/>
      <c r="H6" s="73"/>
    </row>
    <row r="7" spans="1:8" ht="78" customHeight="1">
      <c r="A7" s="39">
        <v>33</v>
      </c>
      <c r="B7" s="13" t="s">
        <v>102</v>
      </c>
      <c r="C7" s="13" t="s">
        <v>167</v>
      </c>
      <c r="D7" s="13">
        <v>2</v>
      </c>
      <c r="E7" s="13" t="s">
        <v>92</v>
      </c>
      <c r="F7" s="13">
        <v>0</v>
      </c>
      <c r="G7" s="73"/>
      <c r="H7" s="73" t="s">
        <v>22</v>
      </c>
    </row>
    <row r="8" spans="1:8" ht="45.75" customHeight="1">
      <c r="A8" s="39">
        <v>34</v>
      </c>
      <c r="B8" s="13" t="s">
        <v>132</v>
      </c>
      <c r="C8" s="13" t="s">
        <v>125</v>
      </c>
      <c r="D8" s="13">
        <v>2</v>
      </c>
      <c r="E8" s="13" t="s">
        <v>59</v>
      </c>
      <c r="F8" s="13">
        <v>1</v>
      </c>
      <c r="G8" s="73" t="s">
        <v>23</v>
      </c>
      <c r="H8" s="73" t="s">
        <v>24</v>
      </c>
    </row>
    <row r="9" spans="1:8" ht="70.5" customHeight="1">
      <c r="A9" s="39">
        <v>35</v>
      </c>
      <c r="B9" s="13" t="s">
        <v>189</v>
      </c>
      <c r="C9" s="13" t="s">
        <v>185</v>
      </c>
      <c r="D9" s="13">
        <v>2</v>
      </c>
      <c r="E9" s="13" t="s">
        <v>94</v>
      </c>
      <c r="F9" s="13">
        <v>2</v>
      </c>
      <c r="G9" s="73" t="s">
        <v>25</v>
      </c>
      <c r="H9" s="73"/>
    </row>
    <row r="10" spans="1:8" ht="18.75">
      <c r="A10" s="46" t="s">
        <v>199</v>
      </c>
      <c r="B10" s="9"/>
      <c r="C10" s="9"/>
      <c r="D10" s="10">
        <f>SUM(D2:D9)</f>
        <v>30</v>
      </c>
      <c r="E10" s="70"/>
      <c r="F10" s="78">
        <f>SUM(F2:F9)</f>
        <v>3</v>
      </c>
      <c r="G10" s="71"/>
      <c r="H10" s="71"/>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1" sqref="A1:B1"/>
    </sheetView>
  </sheetViews>
  <sheetFormatPr defaultColWidth="9.140625" defaultRowHeight="15"/>
  <cols>
    <col min="1" max="1" width="8.28125" style="0" customWidth="1"/>
    <col min="2" max="2" width="59.00390625" style="0" customWidth="1"/>
    <col min="3" max="3" width="54.8515625" style="0" customWidth="1"/>
    <col min="4" max="5" width="12.140625" style="0" customWidth="1"/>
    <col min="6" max="6" width="11.421875" style="0" customWidth="1"/>
    <col min="7" max="7" width="34.00390625" style="0" customWidth="1"/>
    <col min="8" max="8" width="47.140625" style="0" customWidth="1"/>
    <col min="9" max="16384" width="11.421875" style="0" customWidth="1"/>
  </cols>
  <sheetData>
    <row r="1" spans="1:8" ht="19.5" customHeight="1">
      <c r="A1" s="98" t="s">
        <v>201</v>
      </c>
      <c r="B1" s="99"/>
      <c r="C1" s="7" t="s">
        <v>83</v>
      </c>
      <c r="D1" s="7" t="s">
        <v>202</v>
      </c>
      <c r="E1" s="79" t="s">
        <v>87</v>
      </c>
      <c r="F1" s="18" t="s">
        <v>91</v>
      </c>
      <c r="G1" s="18" t="s">
        <v>203</v>
      </c>
      <c r="H1" s="18" t="s">
        <v>165</v>
      </c>
    </row>
    <row r="2" spans="1:8" ht="144" customHeight="1">
      <c r="A2" s="41">
        <v>36</v>
      </c>
      <c r="B2" s="13" t="s">
        <v>120</v>
      </c>
      <c r="C2" s="13" t="s">
        <v>121</v>
      </c>
      <c r="D2" s="13">
        <v>2</v>
      </c>
      <c r="E2" s="80" t="s">
        <v>59</v>
      </c>
      <c r="F2" s="13">
        <v>1</v>
      </c>
      <c r="G2" s="13" t="s">
        <v>26</v>
      </c>
      <c r="H2" s="13" t="s">
        <v>27</v>
      </c>
    </row>
    <row r="3" spans="1:8" s="29" customFormat="1" ht="69" customHeight="1">
      <c r="A3" s="41">
        <v>37</v>
      </c>
      <c r="B3" s="13" t="s">
        <v>82</v>
      </c>
      <c r="C3" s="13" t="s">
        <v>162</v>
      </c>
      <c r="D3" s="13">
        <v>2</v>
      </c>
      <c r="E3" s="13" t="s">
        <v>94</v>
      </c>
      <c r="F3" s="13">
        <v>2</v>
      </c>
      <c r="G3" s="13" t="s">
        <v>28</v>
      </c>
      <c r="H3" s="13"/>
    </row>
    <row r="4" spans="1:8" s="29" customFormat="1" ht="54" customHeight="1">
      <c r="A4" s="41">
        <v>38</v>
      </c>
      <c r="B4" s="13" t="s">
        <v>214</v>
      </c>
      <c r="C4" s="13" t="s">
        <v>215</v>
      </c>
      <c r="D4" s="13">
        <v>2</v>
      </c>
      <c r="E4" s="13" t="s">
        <v>94</v>
      </c>
      <c r="F4" s="13">
        <v>2</v>
      </c>
      <c r="G4" s="13" t="s">
        <v>29</v>
      </c>
      <c r="H4" s="13"/>
    </row>
    <row r="5" spans="1:8" s="29" customFormat="1" ht="43.5" customHeight="1">
      <c r="A5" s="41">
        <v>39</v>
      </c>
      <c r="B5" s="13" t="s">
        <v>163</v>
      </c>
      <c r="C5" s="13" t="s">
        <v>113</v>
      </c>
      <c r="D5" s="13">
        <v>2</v>
      </c>
      <c r="E5" s="13" t="s">
        <v>94</v>
      </c>
      <c r="F5" s="13">
        <v>2</v>
      </c>
      <c r="G5" s="13" t="s">
        <v>30</v>
      </c>
      <c r="H5" s="13" t="s">
        <v>31</v>
      </c>
    </row>
    <row r="6" spans="1:8" s="29" customFormat="1" ht="99" customHeight="1">
      <c r="A6" s="41">
        <v>40</v>
      </c>
      <c r="B6" s="13" t="s">
        <v>149</v>
      </c>
      <c r="C6" s="13" t="s">
        <v>114</v>
      </c>
      <c r="D6" s="13">
        <v>2</v>
      </c>
      <c r="E6" s="13" t="s">
        <v>59</v>
      </c>
      <c r="F6" s="13">
        <v>1</v>
      </c>
      <c r="G6" s="13" t="s">
        <v>32</v>
      </c>
      <c r="H6" s="13" t="s">
        <v>33</v>
      </c>
    </row>
    <row r="7" spans="1:8" s="29" customFormat="1" ht="50.25" customHeight="1">
      <c r="A7" s="41">
        <v>41</v>
      </c>
      <c r="B7" s="13" t="s">
        <v>159</v>
      </c>
      <c r="C7" s="13" t="s">
        <v>168</v>
      </c>
      <c r="D7" s="13">
        <v>2</v>
      </c>
      <c r="E7" s="13" t="s">
        <v>94</v>
      </c>
      <c r="F7" s="13">
        <v>2</v>
      </c>
      <c r="G7" s="13" t="s">
        <v>34</v>
      </c>
      <c r="H7" s="13"/>
    </row>
    <row r="8" spans="1:8" s="29" customFormat="1" ht="45.75" customHeight="1">
      <c r="A8" s="41">
        <v>42</v>
      </c>
      <c r="B8" s="13" t="s">
        <v>160</v>
      </c>
      <c r="C8" s="13" t="s">
        <v>213</v>
      </c>
      <c r="D8" s="13">
        <v>2</v>
      </c>
      <c r="E8" s="13" t="s">
        <v>94</v>
      </c>
      <c r="F8" s="13">
        <v>2</v>
      </c>
      <c r="G8" s="13" t="s">
        <v>35</v>
      </c>
      <c r="H8" s="13"/>
    </row>
    <row r="9" spans="1:8" s="29" customFormat="1" ht="56.25" customHeight="1">
      <c r="A9" s="41">
        <v>43</v>
      </c>
      <c r="B9" s="13" t="s">
        <v>107</v>
      </c>
      <c r="C9" s="13" t="s">
        <v>108</v>
      </c>
      <c r="D9" s="13">
        <v>2</v>
      </c>
      <c r="E9" s="13" t="s">
        <v>94</v>
      </c>
      <c r="F9" s="13">
        <v>2</v>
      </c>
      <c r="G9" s="13" t="s">
        <v>36</v>
      </c>
      <c r="H9" s="13" t="s">
        <v>37</v>
      </c>
    </row>
    <row r="10" spans="1:8" s="29" customFormat="1" ht="36.75" customHeight="1">
      <c r="A10" s="41">
        <v>44</v>
      </c>
      <c r="B10" s="13" t="s">
        <v>224</v>
      </c>
      <c r="C10" s="13" t="s">
        <v>225</v>
      </c>
      <c r="D10" s="13">
        <v>2</v>
      </c>
      <c r="E10" s="13" t="s">
        <v>94</v>
      </c>
      <c r="F10" s="13">
        <v>2</v>
      </c>
      <c r="G10" s="13" t="s">
        <v>38</v>
      </c>
      <c r="H10" s="13"/>
    </row>
    <row r="11" spans="1:8" s="29" customFormat="1" ht="58.5" customHeight="1">
      <c r="A11" s="41">
        <v>45</v>
      </c>
      <c r="B11" s="13" t="s">
        <v>179</v>
      </c>
      <c r="C11" s="13" t="s">
        <v>216</v>
      </c>
      <c r="D11" s="13">
        <v>2</v>
      </c>
      <c r="E11" s="13" t="s">
        <v>59</v>
      </c>
      <c r="F11" s="13">
        <v>1</v>
      </c>
      <c r="G11" s="13" t="s">
        <v>39</v>
      </c>
      <c r="H11" s="13" t="s">
        <v>40</v>
      </c>
    </row>
    <row r="12" spans="1:8" s="29" customFormat="1" ht="69" customHeight="1">
      <c r="A12" s="41">
        <v>46</v>
      </c>
      <c r="B12" s="13" t="s">
        <v>180</v>
      </c>
      <c r="C12" s="13" t="s">
        <v>181</v>
      </c>
      <c r="D12" s="13">
        <v>4</v>
      </c>
      <c r="E12" s="13" t="s">
        <v>59</v>
      </c>
      <c r="F12" s="13">
        <v>4</v>
      </c>
      <c r="G12" s="13" t="s">
        <v>41</v>
      </c>
      <c r="H12" s="13" t="s">
        <v>0</v>
      </c>
    </row>
    <row r="13" spans="1:8" s="29" customFormat="1" ht="75.75" customHeight="1">
      <c r="A13" s="41">
        <v>47</v>
      </c>
      <c r="B13" s="13" t="s">
        <v>182</v>
      </c>
      <c r="C13" s="13" t="s">
        <v>217</v>
      </c>
      <c r="D13" s="13">
        <v>2</v>
      </c>
      <c r="E13" s="13" t="s">
        <v>94</v>
      </c>
      <c r="F13" s="13">
        <v>2</v>
      </c>
      <c r="G13" s="13" t="s">
        <v>28</v>
      </c>
      <c r="H13" s="13" t="s">
        <v>1</v>
      </c>
    </row>
    <row r="14" spans="1:8" s="29" customFormat="1" ht="45.75" customHeight="1">
      <c r="A14" s="41">
        <v>48</v>
      </c>
      <c r="B14" s="13" t="s">
        <v>191</v>
      </c>
      <c r="C14" s="13" t="s">
        <v>192</v>
      </c>
      <c r="D14" s="13">
        <v>2</v>
      </c>
      <c r="E14" s="13" t="s">
        <v>92</v>
      </c>
      <c r="F14" s="13">
        <v>0</v>
      </c>
      <c r="G14" s="13"/>
      <c r="H14" s="13" t="s">
        <v>93</v>
      </c>
    </row>
    <row r="15" spans="1:8" s="29" customFormat="1" ht="57" customHeight="1">
      <c r="A15" s="41">
        <v>49</v>
      </c>
      <c r="B15" s="13" t="s">
        <v>144</v>
      </c>
      <c r="C15" s="13" t="s">
        <v>193</v>
      </c>
      <c r="D15" s="13">
        <v>2</v>
      </c>
      <c r="E15" s="13" t="s">
        <v>92</v>
      </c>
      <c r="F15" s="13">
        <v>0</v>
      </c>
      <c r="G15" s="13" t="s">
        <v>2</v>
      </c>
      <c r="H15" s="13" t="s">
        <v>3</v>
      </c>
    </row>
    <row r="16" spans="1:8" ht="21.75" customHeight="1">
      <c r="A16" s="49" t="s">
        <v>199</v>
      </c>
      <c r="B16" s="50"/>
      <c r="C16" s="50"/>
      <c r="D16" s="42">
        <f>SUM(D2:D15)</f>
        <v>30</v>
      </c>
      <c r="E16" s="70"/>
      <c r="F16" s="78">
        <f>SUM(F2:F15)</f>
        <v>23</v>
      </c>
      <c r="G16" s="78"/>
      <c r="H16" s="78"/>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74.8515625" style="0" customWidth="1"/>
    <col min="3" max="3" width="64.851562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75">
      <c r="A1" s="100" t="s">
        <v>201</v>
      </c>
      <c r="B1" s="101"/>
      <c r="C1" s="17" t="s">
        <v>83</v>
      </c>
      <c r="D1" s="18" t="s">
        <v>202</v>
      </c>
      <c r="E1" s="17" t="s">
        <v>87</v>
      </c>
      <c r="F1" s="18" t="s">
        <v>91</v>
      </c>
      <c r="G1" s="18" t="s">
        <v>203</v>
      </c>
      <c r="H1" s="18" t="s">
        <v>165</v>
      </c>
    </row>
    <row r="2" spans="1:8" s="29" customFormat="1" ht="60" customHeight="1">
      <c r="A2" s="28">
        <v>50</v>
      </c>
      <c r="B2" s="13" t="s">
        <v>143</v>
      </c>
      <c r="C2" s="13" t="s">
        <v>86</v>
      </c>
      <c r="D2" s="14">
        <v>2</v>
      </c>
      <c r="E2" s="13" t="s">
        <v>59</v>
      </c>
      <c r="F2" s="13">
        <v>1</v>
      </c>
      <c r="G2" s="13" t="s">
        <v>4</v>
      </c>
      <c r="H2" s="13" t="s">
        <v>5</v>
      </c>
    </row>
    <row r="3" spans="1:8" s="29" customFormat="1" ht="102.75">
      <c r="A3" s="28">
        <v>51</v>
      </c>
      <c r="B3" s="13" t="s">
        <v>174</v>
      </c>
      <c r="C3" s="13" t="s">
        <v>175</v>
      </c>
      <c r="D3" s="14">
        <v>2</v>
      </c>
      <c r="E3" s="13" t="s">
        <v>92</v>
      </c>
      <c r="F3" s="13">
        <v>0</v>
      </c>
      <c r="G3" s="13" t="s">
        <v>6</v>
      </c>
      <c r="H3" s="13" t="s">
        <v>7</v>
      </c>
    </row>
    <row r="4" spans="1:8" s="29" customFormat="1" ht="74.25" customHeight="1">
      <c r="A4" s="28">
        <v>52</v>
      </c>
      <c r="B4" s="13" t="s">
        <v>145</v>
      </c>
      <c r="C4" s="13" t="s">
        <v>222</v>
      </c>
      <c r="D4" s="30">
        <v>2</v>
      </c>
      <c r="E4" s="13" t="s">
        <v>94</v>
      </c>
      <c r="F4" s="13">
        <v>2</v>
      </c>
      <c r="G4" s="13" t="s">
        <v>8</v>
      </c>
      <c r="H4" s="13"/>
    </row>
    <row r="5" spans="1:8" s="29" customFormat="1" ht="51.75" customHeight="1">
      <c r="A5" s="28">
        <v>53</v>
      </c>
      <c r="B5" s="13" t="s">
        <v>124</v>
      </c>
      <c r="C5" s="13" t="s">
        <v>223</v>
      </c>
      <c r="D5" s="14">
        <v>2</v>
      </c>
      <c r="E5" s="13" t="s">
        <v>92</v>
      </c>
      <c r="F5" s="13">
        <v>0</v>
      </c>
      <c r="G5" s="13"/>
      <c r="H5" s="13" t="s">
        <v>9</v>
      </c>
    </row>
    <row r="6" spans="1:8" s="29" customFormat="1" ht="18.75">
      <c r="A6" s="47" t="s">
        <v>199</v>
      </c>
      <c r="B6" s="47"/>
      <c r="C6" s="47"/>
      <c r="D6" s="48">
        <f>SUM(D2:D5)</f>
        <v>8</v>
      </c>
      <c r="E6" s="81"/>
      <c r="F6" s="82">
        <f>SUM(F2:F5)</f>
        <v>3</v>
      </c>
      <c r="G6" s="82"/>
      <c r="H6" s="82"/>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9.140625" defaultRowHeight="15"/>
  <cols>
    <col min="1" max="1" width="11.421875" style="0" customWidth="1"/>
    <col min="2" max="2" width="67.28125" style="0" customWidth="1"/>
    <col min="3" max="3" width="24.140625" style="0" customWidth="1"/>
    <col min="4" max="5" width="12.140625" style="0" customWidth="1"/>
    <col min="6" max="6" width="11.421875" style="0" customWidth="1"/>
    <col min="7" max="7" width="26.7109375" style="0" customWidth="1"/>
    <col min="8" max="8" width="29.421875" style="0" customWidth="1"/>
    <col min="9" max="16384" width="11.421875" style="0" customWidth="1"/>
  </cols>
  <sheetData>
    <row r="1" spans="1:8" ht="18.75">
      <c r="A1" s="96" t="s">
        <v>201</v>
      </c>
      <c r="B1" s="97"/>
      <c r="C1" s="17" t="s">
        <v>83</v>
      </c>
      <c r="D1" s="44" t="s">
        <v>202</v>
      </c>
      <c r="E1" s="44" t="s">
        <v>87</v>
      </c>
      <c r="F1" s="44" t="s">
        <v>91</v>
      </c>
      <c r="G1" s="44" t="s">
        <v>203</v>
      </c>
      <c r="H1" s="44" t="s">
        <v>165</v>
      </c>
    </row>
    <row r="2" spans="1:8" ht="51.75" customHeight="1">
      <c r="A2" s="28">
        <v>54</v>
      </c>
      <c r="B2" s="31" t="s">
        <v>122</v>
      </c>
      <c r="C2" s="31" t="s">
        <v>123</v>
      </c>
      <c r="D2" s="14">
        <v>2</v>
      </c>
      <c r="E2" s="13" t="s">
        <v>94</v>
      </c>
      <c r="F2" s="13">
        <v>2</v>
      </c>
      <c r="G2" s="13" t="s">
        <v>10</v>
      </c>
      <c r="H2" s="13"/>
    </row>
    <row r="3" spans="1:8" ht="51.75" customHeight="1">
      <c r="A3" s="28">
        <v>55</v>
      </c>
      <c r="B3" s="31" t="s">
        <v>146</v>
      </c>
      <c r="C3" s="31" t="s">
        <v>123</v>
      </c>
      <c r="D3" s="14">
        <v>2</v>
      </c>
      <c r="E3" s="13" t="s">
        <v>94</v>
      </c>
      <c r="F3" s="13">
        <v>2</v>
      </c>
      <c r="G3" s="13" t="s">
        <v>11</v>
      </c>
      <c r="H3" s="13"/>
    </row>
    <row r="4" spans="1:8" ht="42" customHeight="1">
      <c r="A4" s="28">
        <v>56</v>
      </c>
      <c r="B4" s="31" t="s">
        <v>147</v>
      </c>
      <c r="C4" s="31" t="s">
        <v>123</v>
      </c>
      <c r="D4" s="14">
        <v>2</v>
      </c>
      <c r="E4" s="13" t="s">
        <v>94</v>
      </c>
      <c r="F4" s="13">
        <v>2</v>
      </c>
      <c r="G4" s="13" t="s">
        <v>12</v>
      </c>
      <c r="H4" s="13"/>
    </row>
    <row r="5" spans="1:8" ht="47.25" customHeight="1">
      <c r="A5" s="28">
        <v>57</v>
      </c>
      <c r="B5" s="31" t="s">
        <v>150</v>
      </c>
      <c r="C5" s="31" t="s">
        <v>123</v>
      </c>
      <c r="D5" s="14">
        <v>2</v>
      </c>
      <c r="E5" s="13" t="s">
        <v>92</v>
      </c>
      <c r="F5" s="13">
        <v>0</v>
      </c>
      <c r="G5" s="13"/>
      <c r="H5" s="13" t="s">
        <v>13</v>
      </c>
    </row>
    <row r="6" spans="1:8" ht="72.75" customHeight="1">
      <c r="A6" s="28">
        <v>58</v>
      </c>
      <c r="B6" s="31" t="s">
        <v>100</v>
      </c>
      <c r="C6" s="31" t="s">
        <v>123</v>
      </c>
      <c r="D6" s="14">
        <v>2</v>
      </c>
      <c r="E6" s="13" t="s">
        <v>94</v>
      </c>
      <c r="F6" s="13">
        <v>2</v>
      </c>
      <c r="G6" s="13" t="s">
        <v>14</v>
      </c>
      <c r="H6" s="13" t="s">
        <v>15</v>
      </c>
    </row>
    <row r="7" spans="1:8" ht="35.25" customHeight="1">
      <c r="A7" s="28">
        <v>59</v>
      </c>
      <c r="B7" s="31" t="s">
        <v>194</v>
      </c>
      <c r="C7" s="31" t="s">
        <v>123</v>
      </c>
      <c r="D7" s="14">
        <v>2</v>
      </c>
      <c r="E7" s="13" t="s">
        <v>94</v>
      </c>
      <c r="F7" s="13">
        <v>2</v>
      </c>
      <c r="G7" s="13" t="s">
        <v>16</v>
      </c>
      <c r="H7" s="13"/>
    </row>
    <row r="8" spans="1:8" ht="59.25" customHeight="1">
      <c r="A8" s="28">
        <v>60</v>
      </c>
      <c r="B8" s="31" t="s">
        <v>99</v>
      </c>
      <c r="C8" s="31" t="s">
        <v>123</v>
      </c>
      <c r="D8" s="14">
        <v>2</v>
      </c>
      <c r="E8" s="13" t="s">
        <v>94</v>
      </c>
      <c r="F8" s="13">
        <v>2</v>
      </c>
      <c r="G8" s="13" t="s">
        <v>17</v>
      </c>
      <c r="H8" s="13"/>
    </row>
    <row r="9" spans="1:8" ht="55.5" customHeight="1">
      <c r="A9" s="28">
        <v>61</v>
      </c>
      <c r="B9" s="32" t="s">
        <v>176</v>
      </c>
      <c r="C9" s="31" t="s">
        <v>123</v>
      </c>
      <c r="D9" s="14">
        <v>2</v>
      </c>
      <c r="E9" s="13" t="s">
        <v>94</v>
      </c>
      <c r="F9" s="13">
        <v>2</v>
      </c>
      <c r="G9" s="13" t="s">
        <v>18</v>
      </c>
      <c r="H9" s="13"/>
    </row>
    <row r="10" spans="1:8" ht="18.75">
      <c r="A10" s="5" t="s">
        <v>199</v>
      </c>
      <c r="B10" s="47"/>
      <c r="C10" s="6"/>
      <c r="D10" s="3">
        <f>SUM(D2:D9)</f>
        <v>16</v>
      </c>
      <c r="E10" s="70"/>
      <c r="F10" s="71">
        <f>SUM(F2:F9)</f>
        <v>14</v>
      </c>
      <c r="G10" s="71"/>
      <c r="H10" s="7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2012-04-18T10:30:14Z</dcterms:modified>
  <cp:category/>
  <cp:version/>
  <cp:contentType/>
  <cp:contentStatus/>
</cp:coreProperties>
</file>