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75" yWindow="0"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<sst xmlns="http://schemas.openxmlformats.org/spreadsheetml/2006/main" count="313" uniqueCount="189">
  <si>
    <t>Art 9 - elected by the national congress with a requirement of a 2/3 majority vote and a diverse selection process. They also seems to have security of tenure.</t>
  </si>
  <si>
    <t>Art 8 grants the body budgetary independence.</t>
  </si>
  <si>
    <t>Art 10 requirement for experience, but no prohibition on political connections.</t>
  </si>
  <si>
    <t>Not mentioned, but may be inherent in Guatemala's administrative system.</t>
  </si>
  <si>
    <t>Art 27</t>
  </si>
  <si>
    <t>11(5) seems to hint at this, but is non-specific.</t>
  </si>
  <si>
    <t>Art 5</t>
  </si>
  <si>
    <t>Art 8</t>
  </si>
  <si>
    <t>Not specifically stated in the law - but I'd be surprised if none of the oversight bodies listed did this.</t>
  </si>
  <si>
    <t>11(2) - these are set by the oversight body. Also Art 32.</t>
  </si>
  <si>
    <t>Art 12 - this, to some extent, seems to be what the national public information system does</t>
  </si>
  <si>
    <t>Art 6</t>
  </si>
  <si>
    <t>Art 31</t>
  </si>
  <si>
    <t>11(8) and Art 30</t>
  </si>
  <si>
    <t>Art 3(4)(b) - any organization that recieves or manages public funds is included, but no mention of private institutions which perform a public function. 13(19) mentions private institutions that perform a public function, but only to impose a requirement for disclosure upon the public entities which contract with them.</t>
  </si>
  <si>
    <t>Art 20</t>
  </si>
  <si>
    <t>Art 20 only mentions the need to provide a description of the material requested.</t>
  </si>
  <si>
    <t>Must be presented in writing or electronically - doesn't seem to include oral requests.</t>
  </si>
  <si>
    <t>Score: 84</t>
  </si>
  <si>
    <t>Expert Reviewer: Thelma Mejia</t>
  </si>
  <si>
    <t>Comments: One of the chief weaknesses of this law is its poor recognition of the right to information, an omission which goes some way to explaining why, according to our information, the law has also been poorly implemented. The weak sanctions regime which fails to prescribe strong penalties for violating the right to information likely also contributes to this. Honduras' access framework is also problematic in that it contains several overly broad exceptions which are not governed by a public interest override, and that it also allows information to be exempted by other legislation.</t>
  </si>
  <si>
    <t>No - the public interest override goes the other way, where non-exempted information won't be releasedif its against the public interest.</t>
  </si>
  <si>
    <t>Art 19</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</si>
  <si>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</si>
  <si>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</si>
  <si>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</si>
  <si>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</si>
  <si>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</si>
  <si>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Art 18 - No internal appeal - classifications must go through the head of the department.</t>
  </si>
  <si>
    <t>Art 18 - all classifications are automatically appealed to the oversight body. There is also a separate appeal under Art 26.</t>
  </si>
  <si>
    <t>Art 18 - since the appeals are automatic - they must be free and done without a lawyer</t>
  </si>
  <si>
    <t>Not mentioned in the law.</t>
  </si>
  <si>
    <t>Art 26</t>
  </si>
  <si>
    <t>Art 18 puts the burden of justification on the public body.</t>
  </si>
  <si>
    <t>Art 18 implies the power to inspect documents, but this is not explicit. No mention of powers of inspection.</t>
  </si>
  <si>
    <t>Art 18 - info cannot be classified without the oversight body's approval.</t>
  </si>
  <si>
    <t>Not specifically mentioned, but this may be within the purview of one of the oversight bodies listed.</t>
  </si>
  <si>
    <t>No - Honduras' constitution has provisions for habeus data, but this only applies to personal information.</t>
  </si>
  <si>
    <t>1 - Preamble</t>
  </si>
  <si>
    <t xml:space="preserve">Art 3(3) - limited to citizens, but Art 4 mentions legal persons. </t>
  </si>
  <si>
    <t>Art 3(5) seems broad, though Art 20 says there's no right to copy databases.</t>
  </si>
  <si>
    <t>Art 14 - no right to ask questions.</t>
  </si>
  <si>
    <t>Art3(4)(a) seems quite broad, our local expert has affirmed that it applies without exceptions.</t>
  </si>
  <si>
    <t>Art 3(4)(a) seems quite broad, our local expert has affirmed that it applies without exceptions.</t>
  </si>
  <si>
    <t>Not mentioned.</t>
  </si>
  <si>
    <t>Art3(4)(a) applies</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</si>
  <si>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</si>
  <si>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</si>
  <si>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</si>
  <si>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</si>
  <si>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</si>
  <si>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Art 5 requires some support, but the scope and extent of it is vague.</t>
  </si>
  <si>
    <t>Art 5 requirement for "consultation services" to guarantee access should cover this, but vagueness means only 1 point.</t>
  </si>
  <si>
    <t>Art 14 - info is delivered in the state available.</t>
  </si>
  <si>
    <t>Art 21 - 10 days</t>
  </si>
  <si>
    <t>Art 21 - limited to 10 days more, but no requirement for notification.</t>
  </si>
  <si>
    <t>Art 15 - access is free</t>
  </si>
  <si>
    <t>Not centrally set - but the law limits fees to cost of reproduction.</t>
  </si>
  <si>
    <t>not mentioned.</t>
  </si>
  <si>
    <t>Art 3(6) allows other laws to classify information.</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</si>
  <si>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</si>
  <si>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</si>
  <si>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</si>
  <si>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</si>
  <si>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</si>
  <si>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</si>
  <si>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</si>
  <si>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</si>
  <si>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</si>
  <si>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</si>
  <si>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</si>
  <si>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Country: Honduras</t>
  </si>
  <si>
    <t>Name of the law and link: Transparency and Access to Public Information Law</t>
  </si>
  <si>
    <t>Person in charge: Michael Karanicolas</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</si>
  <si>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</si>
  <si>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</si>
  <si>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</si>
  <si>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</si>
  <si>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</si>
  <si>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</si>
  <si>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</si>
  <si>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</si>
  <si>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</si>
  <si>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</si>
  <si>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</si>
  <si>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</si>
  <si>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</si>
  <si>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</si>
  <si>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</si>
  <si>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</si>
  <si>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</si>
  <si>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</si>
  <si>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</si>
  <si>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</si>
  <si>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</si>
  <si>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</si>
  <si>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</si>
  <si>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</si>
  <si>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</si>
  <si>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</si>
  <si>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</si>
  <si>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</si>
  <si>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</si>
  <si>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</si>
  <si>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</si>
  <si>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</si>
  <si>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</si>
  <si>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</si>
  <si>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</si>
  <si>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</si>
  <si>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</si>
  <si>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</si>
  <si>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</si>
  <si>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</si>
  <si>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</si>
  <si>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</si>
  <si>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</si>
  <si>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</si>
  <si>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</si>
  <si>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</si>
  <si>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</si>
  <si>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</si>
  <si>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</si>
  <si>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</si>
  <si>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</si>
  <si>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</si>
  <si>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</si>
  <si>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</si>
  <si>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</si>
  <si>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</si>
  <si>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</si>
  <si>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</si>
  <si>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</si>
  <si>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</si>
  <si>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</si>
  <si>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</si>
  <si>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</si>
  <si>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</si>
  <si>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</si>
  <si>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</si>
  <si>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</si>
  <si>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</si>
  <si>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</si>
  <si>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</si>
  <si>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</si>
  <si>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</si>
  <si>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</si>
  <si>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</si>
  <si>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</si>
  <si>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</si>
  <si>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</si>
  <si>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</si>
  <si>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</si>
  <si>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</si>
  <si>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</si>
  <si>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</si>
  <si>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</si>
  <si>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</si>
  <si>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</si>
  <si>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</si>
  <si>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</si>
  <si>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</si>
  <si>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</si>
  <si>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</si>
  <si>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</si>
  <si>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</si>
  <si>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</si>
  <si>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</si>
  <si>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</si>
  <si>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</si>
  <si>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</si>
  <si>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</si>
  <si>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</si>
  <si>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</si>
  <si>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</si>
  <si>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</si>
  <si>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</si>
  <si>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Findings</t>
  </si>
  <si>
    <t>No</t>
  </si>
  <si>
    <t>Yes</t>
  </si>
  <si>
    <t>Partially</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</si>
  <si>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</si>
  <si>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</si>
  <si>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</si>
  <si>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</si>
  <si>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</si>
  <si>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</si>
  <si>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</si>
  <si>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Art 3(7) and 25- personal data is overly broad. Art 16(3) Everything that corresponds to private institutions and corporations that is not included in the obligations set forth in this Law and special laws. This law also enshrines protection of journalistic sources (presumably for public broadcasters) - not in the exception list, but I didn't dock them for that because it's a legitimate restriction. Art 17 - the classification of information as reserved proceeds when the harm that can be caused by information is greater than the public interest of knowledge of the same. Art 17(4) The interests protected by the Constitution and the Laws.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</si>
</sst>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0" applyNumberFormat="0" applyBorder="0" applyAlignment="0" applyProtection="0"/>
    <xf numFmtId="0" fontId="30" fillId="2" borderId="1" applyNumberFormat="0" applyAlignment="0" applyProtection="0"/>
    <xf numFmtId="0" fontId="31" fillId="1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0"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34" fillId="21"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24"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Fill="1" applyBorder="1" applyAlignment="1">
      <alignment horizontal="center" vertical="center" wrapText="1"/>
    </xf>
    <xf numFmtId="0" fontId="6" fillId="0" borderId="10" xfId="0" applyFont="1" applyFill="1" applyBorder="1" applyAlignment="1">
      <alignment wrapText="1"/>
    </xf>
    <xf numFmtId="0" fontId="6" fillId="0" borderId="18"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Fill="1" applyBorder="1" applyAlignment="1">
      <alignment horizontal="righ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0" fillId="24" borderId="10" xfId="0" applyFill="1" applyBorder="1" applyAlignment="1">
      <alignment horizontal="left"/>
    </xf>
    <xf numFmtId="0" fontId="4" fillId="0" borderId="0" xfId="0" applyFont="1" applyAlignment="1">
      <alignment/>
    </xf>
    <xf numFmtId="0" fontId="6" fillId="0"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4" borderId="19" xfId="0" applyFont="1" applyFill="1" applyBorder="1" applyAlignment="1">
      <alignment/>
    </xf>
    <xf numFmtId="0" fontId="5" fillId="4" borderId="14" xfId="0" applyFont="1" applyFill="1" applyBorder="1" applyAlignment="1">
      <alignment/>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B8" sqref="B8"/>
    </sheetView>
  </sheetViews>
  <sheetFormatPr defaultColWidth="11.421875" defaultRowHeight="15"/>
  <cols>
    <col min="1" max="1" width="36.140625" style="0" customWidth="1"/>
    <col min="2" max="3" width="16.140625" style="0" customWidth="1"/>
  </cols>
  <sheetData>
    <row r="1" ht="18.75">
      <c r="A1" s="3" t="s">
        <v>49</v>
      </c>
    </row>
    <row r="4" ht="15">
      <c r="A4" s="1" t="s">
        <v>71</v>
      </c>
    </row>
    <row r="6" ht="15">
      <c r="A6" s="1" t="s">
        <v>72</v>
      </c>
    </row>
    <row r="8" ht="15">
      <c r="A8" s="1" t="s">
        <v>73</v>
      </c>
    </row>
    <row r="9" ht="15">
      <c r="A9" s="51" t="s">
        <v>19</v>
      </c>
    </row>
    <row r="11" spans="1:6" ht="93" customHeight="1">
      <c r="A11" s="53" t="s">
        <v>20</v>
      </c>
      <c r="B11" s="54"/>
      <c r="C11" s="54"/>
      <c r="D11" s="54"/>
      <c r="E11" s="54"/>
      <c r="F11" s="54"/>
    </row>
    <row r="14" ht="15">
      <c r="A14" s="1" t="s">
        <v>18</v>
      </c>
    </row>
    <row r="16" spans="1:3" ht="15">
      <c r="A16" s="10" t="s">
        <v>84</v>
      </c>
      <c r="B16" s="10" t="s">
        <v>88</v>
      </c>
      <c r="C16" s="10" t="s">
        <v>85</v>
      </c>
    </row>
    <row r="17" spans="1:3" ht="15">
      <c r="A17" s="7" t="s">
        <v>83</v>
      </c>
      <c r="B17" s="7">
        <f>'1. Right of Access'!D6</f>
        <v>6</v>
      </c>
      <c r="C17" s="12">
        <f>'1. Right of Access'!F6</f>
        <v>2</v>
      </c>
    </row>
    <row r="18" spans="1:5" ht="15">
      <c r="A18" s="7" t="s">
        <v>97</v>
      </c>
      <c r="B18" s="7">
        <f>'2. Scope'!D11</f>
        <v>30</v>
      </c>
      <c r="C18" s="7">
        <f>'2. Scope'!F11</f>
        <v>23</v>
      </c>
      <c r="E18" s="19"/>
    </row>
    <row r="19" spans="1:3" ht="15">
      <c r="A19" s="7" t="s">
        <v>96</v>
      </c>
      <c r="B19" s="7">
        <f>'3. Requesting Procedures '!D17</f>
        <v>30</v>
      </c>
      <c r="C19" s="12">
        <f>'3. Requesting Procedures '!F17</f>
        <v>15</v>
      </c>
    </row>
    <row r="20" spans="1:3" ht="15">
      <c r="A20" s="7" t="s">
        <v>115</v>
      </c>
      <c r="B20" s="7">
        <f>'4. Exceptions and Refusals  '!D10</f>
        <v>30</v>
      </c>
      <c r="C20" s="12">
        <f>'4. Exceptions and Refusals  '!F10</f>
        <v>12</v>
      </c>
    </row>
    <row r="21" spans="1:3" ht="15">
      <c r="A21" s="7" t="s">
        <v>95</v>
      </c>
      <c r="B21" s="7">
        <f>'5. Appeals '!D16</f>
        <v>30</v>
      </c>
      <c r="C21" s="12">
        <f>'5. Appeals '!F16</f>
        <v>18</v>
      </c>
    </row>
    <row r="22" spans="1:3" ht="15">
      <c r="A22" s="7" t="s">
        <v>94</v>
      </c>
      <c r="B22" s="7">
        <f>'6. Sanctions and Protections '!D6</f>
        <v>8</v>
      </c>
      <c r="C22" s="7">
        <f>'6. Sanctions and Protections '!F6</f>
        <v>2</v>
      </c>
    </row>
    <row r="23" spans="1:3" ht="15">
      <c r="A23" s="7" t="s">
        <v>50</v>
      </c>
      <c r="B23" s="7">
        <f>'7. Promotional Measures '!D10</f>
        <v>16</v>
      </c>
      <c r="C23" s="12">
        <f>'7. Promotional Measures '!F10</f>
        <v>13</v>
      </c>
    </row>
    <row r="24" spans="1:3" ht="15">
      <c r="A24" s="9" t="s">
        <v>86</v>
      </c>
      <c r="B24" s="9">
        <f>SUM(B17:B23)</f>
        <v>150</v>
      </c>
      <c r="C24" s="9">
        <f>SUM(C17:C23)</f>
        <v>85</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4" sqref="E4"/>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55" t="s">
        <v>89</v>
      </c>
      <c r="B1" s="56"/>
      <c r="C1" s="13" t="s">
        <v>151</v>
      </c>
      <c r="D1" s="14" t="s">
        <v>46</v>
      </c>
      <c r="E1" s="14" t="s">
        <v>177</v>
      </c>
      <c r="F1" s="14" t="s">
        <v>85</v>
      </c>
      <c r="G1" s="14" t="s">
        <v>120</v>
      </c>
      <c r="H1" s="14" t="s">
        <v>121</v>
      </c>
    </row>
    <row r="2" spans="1:8" ht="77.25">
      <c r="A2" s="34">
        <v>1</v>
      </c>
      <c r="B2" s="30" t="s">
        <v>147</v>
      </c>
      <c r="C2" s="30" t="s">
        <v>122</v>
      </c>
      <c r="D2" s="35">
        <v>2</v>
      </c>
      <c r="E2" s="35" t="s">
        <v>178</v>
      </c>
      <c r="F2" s="35">
        <v>0</v>
      </c>
      <c r="G2" s="35" t="s">
        <v>37</v>
      </c>
      <c r="H2" s="33"/>
    </row>
    <row r="3" spans="1:8" ht="51">
      <c r="A3" s="36">
        <v>2</v>
      </c>
      <c r="B3" s="31" t="s">
        <v>156</v>
      </c>
      <c r="C3" s="32" t="s">
        <v>155</v>
      </c>
      <c r="D3" s="37">
        <v>2</v>
      </c>
      <c r="E3" s="37" t="s">
        <v>178</v>
      </c>
      <c r="F3" s="37">
        <v>0</v>
      </c>
      <c r="G3" s="33"/>
      <c r="H3" s="33"/>
    </row>
    <row r="4" spans="1:8" ht="25.5">
      <c r="A4" s="57">
        <v>3</v>
      </c>
      <c r="B4" s="31" t="s">
        <v>92</v>
      </c>
      <c r="C4" s="31" t="s">
        <v>157</v>
      </c>
      <c r="D4" s="59">
        <v>2</v>
      </c>
      <c r="E4" s="38" t="s">
        <v>179</v>
      </c>
      <c r="F4" s="60">
        <v>2</v>
      </c>
      <c r="G4" s="33" t="s">
        <v>38</v>
      </c>
      <c r="H4" s="33"/>
    </row>
    <row r="5" spans="1:8" ht="15">
      <c r="A5" s="58"/>
      <c r="B5" s="30" t="s">
        <v>93</v>
      </c>
      <c r="C5" s="30" t="s">
        <v>157</v>
      </c>
      <c r="D5" s="59"/>
      <c r="E5" s="38" t="s">
        <v>179</v>
      </c>
      <c r="F5" s="60"/>
      <c r="G5" s="35" t="s">
        <v>38</v>
      </c>
      <c r="H5" s="33"/>
    </row>
    <row r="6" spans="1:8" ht="18.75">
      <c r="A6" s="4" t="s">
        <v>87</v>
      </c>
      <c r="B6" s="5"/>
      <c r="C6" s="5"/>
      <c r="D6" s="2">
        <f>SUM(D2:D5)</f>
        <v>6</v>
      </c>
      <c r="E6" s="50"/>
      <c r="F6" s="2">
        <f>SUM(F2:F5)</f>
        <v>2</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F3" sqref="F3"/>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s>
  <sheetData>
    <row r="1" spans="1:8" s="3" customFormat="1" ht="21.75" customHeight="1">
      <c r="A1" s="61" t="s">
        <v>89</v>
      </c>
      <c r="B1" s="62"/>
      <c r="C1" s="11" t="s">
        <v>151</v>
      </c>
      <c r="D1" s="6" t="s">
        <v>46</v>
      </c>
      <c r="E1" s="6" t="s">
        <v>177</v>
      </c>
      <c r="F1" s="6" t="s">
        <v>85</v>
      </c>
      <c r="G1" s="6" t="s">
        <v>120</v>
      </c>
      <c r="H1" s="6" t="s">
        <v>121</v>
      </c>
    </row>
    <row r="2" spans="1:8" ht="51.75">
      <c r="A2" s="44">
        <v>4</v>
      </c>
      <c r="B2" s="38" t="s">
        <v>127</v>
      </c>
      <c r="C2" s="38" t="s">
        <v>64</v>
      </c>
      <c r="D2" s="35">
        <v>2</v>
      </c>
      <c r="E2" s="35" t="s">
        <v>180</v>
      </c>
      <c r="F2" s="35">
        <v>1</v>
      </c>
      <c r="G2" s="35" t="s">
        <v>39</v>
      </c>
      <c r="H2" s="35"/>
    </row>
    <row r="3" spans="1:8" ht="51.75">
      <c r="A3" s="44">
        <v>5</v>
      </c>
      <c r="B3" s="38" t="s">
        <v>152</v>
      </c>
      <c r="C3" s="38" t="s">
        <v>65</v>
      </c>
      <c r="D3" s="35">
        <v>4</v>
      </c>
      <c r="E3" s="35" t="s">
        <v>180</v>
      </c>
      <c r="F3" s="35">
        <v>3</v>
      </c>
      <c r="G3" s="35" t="s">
        <v>40</v>
      </c>
      <c r="H3" s="35"/>
    </row>
    <row r="4" spans="1:8" ht="39">
      <c r="A4" s="44">
        <v>6</v>
      </c>
      <c r="B4" s="38" t="s">
        <v>185</v>
      </c>
      <c r="C4" s="38" t="s">
        <v>112</v>
      </c>
      <c r="D4" s="35">
        <v>2</v>
      </c>
      <c r="E4" s="35" t="s">
        <v>178</v>
      </c>
      <c r="F4" s="35">
        <v>0</v>
      </c>
      <c r="G4" s="35" t="s">
        <v>41</v>
      </c>
      <c r="H4" s="35"/>
    </row>
    <row r="5" spans="1:8" ht="166.5">
      <c r="A5" s="44">
        <v>7</v>
      </c>
      <c r="B5" s="38" t="s">
        <v>103</v>
      </c>
      <c r="C5" s="38" t="s">
        <v>148</v>
      </c>
      <c r="D5" s="35">
        <v>8</v>
      </c>
      <c r="E5" s="35" t="s">
        <v>179</v>
      </c>
      <c r="F5" s="35">
        <v>8</v>
      </c>
      <c r="G5" s="35" t="s">
        <v>42</v>
      </c>
      <c r="H5" s="35"/>
    </row>
    <row r="6" spans="1:8" ht="51.75">
      <c r="A6" s="44">
        <v>8</v>
      </c>
      <c r="B6" s="38" t="s">
        <v>78</v>
      </c>
      <c r="C6" s="38" t="s">
        <v>105</v>
      </c>
      <c r="D6" s="35">
        <v>4</v>
      </c>
      <c r="E6" s="35" t="s">
        <v>179</v>
      </c>
      <c r="F6" s="35">
        <v>4</v>
      </c>
      <c r="G6" s="35" t="s">
        <v>43</v>
      </c>
      <c r="H6" s="35"/>
    </row>
    <row r="7" spans="1:8" ht="64.5">
      <c r="A7" s="44">
        <v>9</v>
      </c>
      <c r="B7" s="38" t="s">
        <v>153</v>
      </c>
      <c r="C7" s="38" t="s">
        <v>159</v>
      </c>
      <c r="D7" s="35">
        <v>4</v>
      </c>
      <c r="E7" s="35" t="s">
        <v>179</v>
      </c>
      <c r="F7" s="35">
        <v>4</v>
      </c>
      <c r="G7" s="35" t="s">
        <v>43</v>
      </c>
      <c r="H7" s="35"/>
    </row>
    <row r="8" spans="1:8" ht="26.25">
      <c r="A8" s="44">
        <v>10</v>
      </c>
      <c r="B8" s="38" t="s">
        <v>104</v>
      </c>
      <c r="C8" s="38" t="s">
        <v>167</v>
      </c>
      <c r="D8" s="35">
        <v>2</v>
      </c>
      <c r="E8" s="35" t="s">
        <v>178</v>
      </c>
      <c r="F8" s="35">
        <v>0</v>
      </c>
      <c r="G8" s="35" t="s">
        <v>44</v>
      </c>
      <c r="H8" s="35"/>
    </row>
    <row r="9" spans="1:8" ht="39">
      <c r="A9" s="44">
        <v>11</v>
      </c>
      <c r="B9" s="38" t="s">
        <v>181</v>
      </c>
      <c r="C9" s="38" t="s">
        <v>168</v>
      </c>
      <c r="D9" s="35">
        <v>2</v>
      </c>
      <c r="E9" s="35" t="s">
        <v>179</v>
      </c>
      <c r="F9" s="35">
        <v>2</v>
      </c>
      <c r="G9" s="35" t="s">
        <v>45</v>
      </c>
      <c r="H9" s="35"/>
    </row>
    <row r="10" spans="1:8" ht="141">
      <c r="A10" s="44">
        <v>12</v>
      </c>
      <c r="B10" s="38" t="s">
        <v>182</v>
      </c>
      <c r="C10" s="38" t="s">
        <v>169</v>
      </c>
      <c r="D10" s="47">
        <v>2</v>
      </c>
      <c r="E10" s="38" t="s">
        <v>180</v>
      </c>
      <c r="F10" s="47">
        <v>1</v>
      </c>
      <c r="G10" s="35" t="s">
        <v>14</v>
      </c>
      <c r="H10" s="35"/>
    </row>
    <row r="11" spans="1:8" ht="18.75">
      <c r="A11" s="4" t="s">
        <v>87</v>
      </c>
      <c r="B11" s="5"/>
      <c r="C11" s="5"/>
      <c r="D11" s="24">
        <f>SUM(D2:D10)</f>
        <v>30</v>
      </c>
      <c r="E11" s="24"/>
      <c r="F11" s="2">
        <f>SUM(F2:F10)</f>
        <v>23</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E17" sqref="E17"/>
    </sheetView>
  </sheetViews>
  <sheetFormatPr defaultColWidth="11.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s>
  <sheetData>
    <row r="1" spans="1:8" ht="18.75">
      <c r="A1" s="63" t="s">
        <v>89</v>
      </c>
      <c r="B1" s="64"/>
      <c r="C1" s="15" t="s">
        <v>151</v>
      </c>
      <c r="D1" s="16" t="s">
        <v>46</v>
      </c>
      <c r="E1" s="16" t="s">
        <v>177</v>
      </c>
      <c r="F1" s="16" t="s">
        <v>85</v>
      </c>
      <c r="G1" s="16" t="s">
        <v>120</v>
      </c>
      <c r="H1" s="16" t="s">
        <v>121</v>
      </c>
    </row>
    <row r="2" spans="1:11" ht="15">
      <c r="A2" s="44">
        <v>13</v>
      </c>
      <c r="B2" s="38" t="s">
        <v>154</v>
      </c>
      <c r="C2" s="38" t="s">
        <v>170</v>
      </c>
      <c r="D2" s="35">
        <v>2</v>
      </c>
      <c r="E2" s="35" t="s">
        <v>179</v>
      </c>
      <c r="F2" s="35">
        <v>2</v>
      </c>
      <c r="G2" s="35" t="s">
        <v>15</v>
      </c>
      <c r="H2" s="33"/>
      <c r="I2" s="41"/>
      <c r="J2" s="41"/>
      <c r="K2" s="41"/>
    </row>
    <row r="3" spans="1:11" ht="39">
      <c r="A3" s="44">
        <v>14</v>
      </c>
      <c r="B3" s="38" t="s">
        <v>126</v>
      </c>
      <c r="C3" s="39" t="s">
        <v>160</v>
      </c>
      <c r="D3" s="35">
        <v>2</v>
      </c>
      <c r="E3" s="35" t="s">
        <v>179</v>
      </c>
      <c r="F3" s="35">
        <v>2</v>
      </c>
      <c r="G3" s="35" t="s">
        <v>16</v>
      </c>
      <c r="H3" s="33"/>
      <c r="I3" s="41"/>
      <c r="J3" s="41"/>
      <c r="K3" s="41"/>
    </row>
    <row r="4" spans="1:11" ht="51.75">
      <c r="A4" s="44">
        <v>15</v>
      </c>
      <c r="B4" s="38" t="s">
        <v>125</v>
      </c>
      <c r="C4" s="38" t="s">
        <v>149</v>
      </c>
      <c r="D4" s="35">
        <v>2</v>
      </c>
      <c r="E4" s="35" t="s">
        <v>180</v>
      </c>
      <c r="F4" s="35">
        <v>1</v>
      </c>
      <c r="G4" s="35" t="s">
        <v>17</v>
      </c>
      <c r="H4" s="33"/>
      <c r="I4" s="41"/>
      <c r="J4" s="41"/>
      <c r="K4" s="41"/>
    </row>
    <row r="5" spans="1:11" ht="39">
      <c r="A5" s="44">
        <v>16</v>
      </c>
      <c r="B5" s="38" t="s">
        <v>119</v>
      </c>
      <c r="C5" s="38" t="s">
        <v>144</v>
      </c>
      <c r="D5" s="35">
        <v>2</v>
      </c>
      <c r="E5" s="35" t="s">
        <v>180</v>
      </c>
      <c r="F5" s="35">
        <v>1</v>
      </c>
      <c r="G5" s="35" t="s">
        <v>51</v>
      </c>
      <c r="H5" s="33"/>
      <c r="I5" s="41"/>
      <c r="J5" s="41"/>
      <c r="K5" s="41"/>
    </row>
    <row r="6" spans="1:11" ht="64.5">
      <c r="A6" s="44">
        <v>17</v>
      </c>
      <c r="B6" s="38" t="s">
        <v>158</v>
      </c>
      <c r="C6" s="38" t="s">
        <v>108</v>
      </c>
      <c r="D6" s="35">
        <v>2</v>
      </c>
      <c r="E6" s="35" t="s">
        <v>180</v>
      </c>
      <c r="F6" s="35">
        <v>1</v>
      </c>
      <c r="G6" s="35" t="s">
        <v>52</v>
      </c>
      <c r="H6" s="33"/>
      <c r="I6" s="41"/>
      <c r="J6" s="41"/>
      <c r="K6" s="41"/>
    </row>
    <row r="7" spans="1:11" ht="39">
      <c r="A7" s="44">
        <v>18</v>
      </c>
      <c r="B7" s="38" t="s">
        <v>143</v>
      </c>
      <c r="C7" s="38" t="s">
        <v>109</v>
      </c>
      <c r="D7" s="35">
        <v>2</v>
      </c>
      <c r="E7" s="35" t="s">
        <v>178</v>
      </c>
      <c r="F7" s="35">
        <v>0</v>
      </c>
      <c r="G7" s="35"/>
      <c r="H7" s="33"/>
      <c r="I7" s="41"/>
      <c r="J7" s="41"/>
      <c r="K7" s="41"/>
    </row>
    <row r="8" spans="1:11" ht="77.25">
      <c r="A8" s="44">
        <v>19</v>
      </c>
      <c r="B8" s="38" t="s">
        <v>171</v>
      </c>
      <c r="C8" s="38" t="s">
        <v>116</v>
      </c>
      <c r="D8" s="35">
        <v>2</v>
      </c>
      <c r="E8" s="35" t="s">
        <v>178</v>
      </c>
      <c r="F8" s="35">
        <v>0</v>
      </c>
      <c r="G8" s="35" t="s">
        <v>44</v>
      </c>
      <c r="H8" s="33"/>
      <c r="I8" s="41"/>
      <c r="J8" s="41"/>
      <c r="K8" s="41"/>
    </row>
    <row r="9" spans="1:11" ht="39">
      <c r="A9" s="44">
        <v>20</v>
      </c>
      <c r="B9" s="38" t="s">
        <v>128</v>
      </c>
      <c r="C9" s="38" t="s">
        <v>140</v>
      </c>
      <c r="D9" s="35">
        <v>2</v>
      </c>
      <c r="E9" s="35" t="s">
        <v>178</v>
      </c>
      <c r="F9" s="35">
        <v>0</v>
      </c>
      <c r="G9" s="35" t="s">
        <v>53</v>
      </c>
      <c r="H9" s="33"/>
      <c r="I9" s="41"/>
      <c r="J9" s="41"/>
      <c r="K9" s="41"/>
    </row>
    <row r="10" spans="1:11" ht="15">
      <c r="A10" s="44">
        <v>21</v>
      </c>
      <c r="B10" s="38" t="s">
        <v>129</v>
      </c>
      <c r="C10" s="38" t="s">
        <v>161</v>
      </c>
      <c r="D10" s="35">
        <v>2</v>
      </c>
      <c r="E10" s="35" t="s">
        <v>178</v>
      </c>
      <c r="F10" s="35">
        <v>0</v>
      </c>
      <c r="G10" s="35"/>
      <c r="H10" s="33"/>
      <c r="I10" s="41"/>
      <c r="J10" s="41"/>
      <c r="K10" s="41"/>
    </row>
    <row r="11" spans="1:11" ht="39">
      <c r="A11" s="44">
        <v>22</v>
      </c>
      <c r="B11" s="38" t="s">
        <v>175</v>
      </c>
      <c r="C11" s="38" t="s">
        <v>186</v>
      </c>
      <c r="D11" s="35">
        <v>2</v>
      </c>
      <c r="E11" s="35" t="s">
        <v>179</v>
      </c>
      <c r="F11" s="35">
        <v>2</v>
      </c>
      <c r="G11" s="35" t="s">
        <v>54</v>
      </c>
      <c r="H11" s="33"/>
      <c r="I11" s="41"/>
      <c r="J11" s="41"/>
      <c r="K11" s="41"/>
    </row>
    <row r="12" spans="1:11" ht="39">
      <c r="A12" s="44">
        <v>23</v>
      </c>
      <c r="B12" s="38" t="s">
        <v>176</v>
      </c>
      <c r="C12" s="38"/>
      <c r="D12" s="35">
        <v>2</v>
      </c>
      <c r="E12" s="35" t="s">
        <v>180</v>
      </c>
      <c r="F12" s="35">
        <v>1</v>
      </c>
      <c r="G12" s="35" t="s">
        <v>55</v>
      </c>
      <c r="H12" s="33"/>
      <c r="I12" s="41"/>
      <c r="J12" s="41"/>
      <c r="K12" s="41"/>
    </row>
    <row r="13" spans="1:11" s="18" customFormat="1" ht="26.25">
      <c r="A13" s="44">
        <v>24</v>
      </c>
      <c r="B13" s="38" t="s">
        <v>142</v>
      </c>
      <c r="C13" s="38" t="s">
        <v>141</v>
      </c>
      <c r="D13" s="35">
        <v>2</v>
      </c>
      <c r="E13" s="35" t="s">
        <v>179</v>
      </c>
      <c r="F13" s="35">
        <v>2</v>
      </c>
      <c r="G13" s="35" t="s">
        <v>56</v>
      </c>
      <c r="H13" s="35"/>
      <c r="I13" s="42"/>
      <c r="J13" s="42"/>
      <c r="K13" s="42"/>
    </row>
    <row r="14" spans="1:11" s="17" customFormat="1" ht="64.5">
      <c r="A14" s="48">
        <v>25</v>
      </c>
      <c r="B14" s="40" t="s">
        <v>47</v>
      </c>
      <c r="C14" s="40" t="s">
        <v>146</v>
      </c>
      <c r="D14" s="49">
        <v>2</v>
      </c>
      <c r="E14" s="49" t="s">
        <v>180</v>
      </c>
      <c r="F14" s="35">
        <v>1</v>
      </c>
      <c r="G14" s="35" t="s">
        <v>57</v>
      </c>
      <c r="H14" s="49"/>
      <c r="I14" s="43"/>
      <c r="J14" s="43"/>
      <c r="K14" s="43"/>
    </row>
    <row r="15" spans="1:11" ht="15">
      <c r="A15" s="44">
        <v>26</v>
      </c>
      <c r="B15" s="38" t="s">
        <v>48</v>
      </c>
      <c r="C15" s="38"/>
      <c r="D15" s="35">
        <v>2</v>
      </c>
      <c r="E15" s="35" t="s">
        <v>178</v>
      </c>
      <c r="F15" s="35">
        <v>0</v>
      </c>
      <c r="G15" s="35" t="s">
        <v>58</v>
      </c>
      <c r="H15" s="33"/>
      <c r="I15" s="41"/>
      <c r="J15" s="41"/>
      <c r="K15" s="41"/>
    </row>
    <row r="16" spans="1:11" ht="39">
      <c r="A16" s="44">
        <v>27</v>
      </c>
      <c r="B16" s="38" t="s">
        <v>117</v>
      </c>
      <c r="C16" s="38" t="s">
        <v>141</v>
      </c>
      <c r="D16" s="35">
        <v>2</v>
      </c>
      <c r="E16" s="35" t="s">
        <v>179</v>
      </c>
      <c r="F16" s="35">
        <v>2</v>
      </c>
      <c r="G16" s="35"/>
      <c r="H16" s="33"/>
      <c r="I16" s="41"/>
      <c r="J16" s="41"/>
      <c r="K16" s="41"/>
    </row>
    <row r="17" spans="1:8" ht="18.75">
      <c r="A17" s="4" t="s">
        <v>87</v>
      </c>
      <c r="B17" s="5"/>
      <c r="C17" s="5"/>
      <c r="D17" s="2">
        <f>SUM(D2:D16)</f>
        <v>30</v>
      </c>
      <c r="E17" s="2"/>
      <c r="F17" s="2">
        <f>SUM(F2:F16)</f>
        <v>15</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G4" sqref="G4"/>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72.7109375" style="0" customWidth="1"/>
    <col min="8" max="8" width="22.7109375" style="0" customWidth="1"/>
  </cols>
  <sheetData>
    <row r="1" spans="1:8" ht="18.75">
      <c r="A1" s="65" t="s">
        <v>89</v>
      </c>
      <c r="B1" s="66"/>
      <c r="C1" s="22" t="s">
        <v>151</v>
      </c>
      <c r="D1" s="23" t="s">
        <v>46</v>
      </c>
      <c r="E1" s="23" t="s">
        <v>177</v>
      </c>
      <c r="F1" s="23" t="s">
        <v>85</v>
      </c>
      <c r="G1" s="23" t="s">
        <v>120</v>
      </c>
      <c r="H1" s="23" t="s">
        <v>121</v>
      </c>
    </row>
    <row r="2" spans="1:8" ht="77.25">
      <c r="A2" s="44">
        <v>28</v>
      </c>
      <c r="B2" s="35" t="s">
        <v>166</v>
      </c>
      <c r="C2" s="35" t="s">
        <v>66</v>
      </c>
      <c r="D2" s="35">
        <v>4</v>
      </c>
      <c r="E2" s="35" t="s">
        <v>178</v>
      </c>
      <c r="F2" s="35">
        <v>0</v>
      </c>
      <c r="G2" s="35" t="s">
        <v>59</v>
      </c>
      <c r="H2" s="35"/>
    </row>
    <row r="3" spans="1:8" ht="115.5">
      <c r="A3" s="44">
        <v>29</v>
      </c>
      <c r="B3" s="35" t="s">
        <v>164</v>
      </c>
      <c r="C3" s="35" t="s">
        <v>23</v>
      </c>
      <c r="D3" s="35">
        <v>10</v>
      </c>
      <c r="E3" s="35" t="s">
        <v>180</v>
      </c>
      <c r="F3" s="35">
        <v>6</v>
      </c>
      <c r="G3" s="52" t="s">
        <v>188</v>
      </c>
      <c r="H3" s="35"/>
    </row>
    <row r="4" spans="1:8" ht="26.25">
      <c r="A4" s="44">
        <v>30</v>
      </c>
      <c r="B4" s="35" t="s">
        <v>139</v>
      </c>
      <c r="C4" s="35" t="s">
        <v>76</v>
      </c>
      <c r="D4" s="35">
        <v>4</v>
      </c>
      <c r="E4" s="35" t="s">
        <v>179</v>
      </c>
      <c r="F4" s="35">
        <v>4</v>
      </c>
      <c r="G4" s="35"/>
      <c r="H4" s="35"/>
    </row>
    <row r="5" spans="1:8" ht="51.75">
      <c r="A5" s="44">
        <v>31</v>
      </c>
      <c r="B5" s="35" t="s">
        <v>69</v>
      </c>
      <c r="C5" s="35" t="s">
        <v>187</v>
      </c>
      <c r="D5" s="35">
        <v>4</v>
      </c>
      <c r="E5" s="35" t="s">
        <v>178</v>
      </c>
      <c r="F5" s="35">
        <v>0</v>
      </c>
      <c r="G5" s="35" t="s">
        <v>21</v>
      </c>
      <c r="H5" s="35"/>
    </row>
    <row r="6" spans="1:8" ht="51.75">
      <c r="A6" s="44">
        <v>32</v>
      </c>
      <c r="B6" s="35" t="s">
        <v>173</v>
      </c>
      <c r="C6" s="35" t="s">
        <v>113</v>
      </c>
      <c r="D6" s="35">
        <v>2</v>
      </c>
      <c r="E6" s="35" t="s">
        <v>179</v>
      </c>
      <c r="F6" s="35">
        <v>2</v>
      </c>
      <c r="G6" s="35" t="s">
        <v>22</v>
      </c>
      <c r="H6" s="35"/>
    </row>
    <row r="7" spans="1:8" ht="64.5">
      <c r="A7" s="44">
        <v>33</v>
      </c>
      <c r="B7" s="35" t="s">
        <v>174</v>
      </c>
      <c r="C7" s="35" t="s">
        <v>90</v>
      </c>
      <c r="D7" s="35">
        <v>2</v>
      </c>
      <c r="E7" s="35" t="s">
        <v>178</v>
      </c>
      <c r="F7" s="35">
        <v>0</v>
      </c>
      <c r="G7" s="35" t="s">
        <v>44</v>
      </c>
      <c r="H7" s="35"/>
    </row>
    <row r="8" spans="1:8" ht="39">
      <c r="A8" s="44">
        <v>34</v>
      </c>
      <c r="B8" s="35" t="s">
        <v>145</v>
      </c>
      <c r="C8" s="35" t="s">
        <v>138</v>
      </c>
      <c r="D8" s="35">
        <v>2</v>
      </c>
      <c r="E8" s="35" t="s">
        <v>178</v>
      </c>
      <c r="F8" s="35">
        <v>0</v>
      </c>
      <c r="G8" s="35" t="s">
        <v>44</v>
      </c>
      <c r="H8" s="35"/>
    </row>
    <row r="9" spans="1:8" ht="39">
      <c r="A9" s="44">
        <v>35</v>
      </c>
      <c r="B9" s="35" t="s">
        <v>70</v>
      </c>
      <c r="C9" s="35" t="s">
        <v>114</v>
      </c>
      <c r="D9" s="35">
        <v>2</v>
      </c>
      <c r="E9" s="35" t="s">
        <v>178</v>
      </c>
      <c r="F9" s="35">
        <v>0</v>
      </c>
      <c r="G9" s="35" t="s">
        <v>44</v>
      </c>
      <c r="H9" s="35"/>
    </row>
    <row r="10" spans="1:8" ht="18.75">
      <c r="A10" s="25" t="s">
        <v>87</v>
      </c>
      <c r="B10" s="8"/>
      <c r="C10" s="8"/>
      <c r="D10" s="9">
        <f>SUM(D2:D9)</f>
        <v>30</v>
      </c>
      <c r="E10" s="9"/>
      <c r="F10" s="9">
        <f>SUM(F2:F9)</f>
        <v>12</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E16" sqref="E16"/>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67" t="s">
        <v>89</v>
      </c>
      <c r="B1" s="68"/>
      <c r="C1" s="6" t="s">
        <v>151</v>
      </c>
      <c r="D1" s="6" t="s">
        <v>46</v>
      </c>
      <c r="E1" s="6" t="s">
        <v>177</v>
      </c>
      <c r="F1" s="6" t="s">
        <v>85</v>
      </c>
      <c r="G1" s="6" t="s">
        <v>120</v>
      </c>
      <c r="H1" s="6" t="s">
        <v>121</v>
      </c>
    </row>
    <row r="2" spans="1:8" ht="39">
      <c r="A2" s="45">
        <v>36</v>
      </c>
      <c r="B2" s="35" t="s">
        <v>162</v>
      </c>
      <c r="C2" s="35" t="s">
        <v>163</v>
      </c>
      <c r="D2" s="35">
        <v>2</v>
      </c>
      <c r="E2" s="35" t="s">
        <v>178</v>
      </c>
      <c r="F2" s="35">
        <v>0</v>
      </c>
      <c r="G2" s="35" t="s">
        <v>28</v>
      </c>
      <c r="H2" s="35"/>
    </row>
    <row r="3" spans="1:8" s="18" customFormat="1" ht="51.75">
      <c r="A3" s="45">
        <v>37</v>
      </c>
      <c r="B3" s="35" t="s">
        <v>150</v>
      </c>
      <c r="C3" s="35" t="s">
        <v>77</v>
      </c>
      <c r="D3" s="35">
        <v>2</v>
      </c>
      <c r="E3" s="35" t="s">
        <v>179</v>
      </c>
      <c r="F3" s="35">
        <v>2</v>
      </c>
      <c r="G3" s="35" t="s">
        <v>29</v>
      </c>
      <c r="H3" s="35"/>
    </row>
    <row r="4" spans="1:8" s="18" customFormat="1" ht="64.5">
      <c r="A4" s="45">
        <v>38</v>
      </c>
      <c r="B4" s="35" t="s">
        <v>99</v>
      </c>
      <c r="C4" s="35" t="s">
        <v>61</v>
      </c>
      <c r="D4" s="35">
        <v>2</v>
      </c>
      <c r="E4" s="35" t="s">
        <v>179</v>
      </c>
      <c r="F4" s="35">
        <v>2</v>
      </c>
      <c r="G4" s="35" t="s">
        <v>0</v>
      </c>
      <c r="H4" s="35"/>
    </row>
    <row r="5" spans="1:8" s="18" customFormat="1" ht="39">
      <c r="A5" s="45">
        <v>39</v>
      </c>
      <c r="B5" s="35" t="s">
        <v>118</v>
      </c>
      <c r="C5" s="35" t="s">
        <v>183</v>
      </c>
      <c r="D5" s="35">
        <v>2</v>
      </c>
      <c r="E5" s="35" t="s">
        <v>179</v>
      </c>
      <c r="F5" s="35">
        <v>2</v>
      </c>
      <c r="G5" s="35" t="s">
        <v>1</v>
      </c>
      <c r="H5" s="35"/>
    </row>
    <row r="6" spans="1:8" s="18" customFormat="1" ht="39">
      <c r="A6" s="45">
        <v>40</v>
      </c>
      <c r="B6" s="35" t="s">
        <v>106</v>
      </c>
      <c r="C6" s="35" t="s">
        <v>184</v>
      </c>
      <c r="D6" s="35">
        <v>2</v>
      </c>
      <c r="E6" s="35" t="s">
        <v>180</v>
      </c>
      <c r="F6" s="35">
        <v>1</v>
      </c>
      <c r="G6" s="35" t="s">
        <v>2</v>
      </c>
      <c r="H6" s="35"/>
    </row>
    <row r="7" spans="1:8" s="18" customFormat="1" ht="51.75">
      <c r="A7" s="45">
        <v>41</v>
      </c>
      <c r="B7" s="35" t="s">
        <v>74</v>
      </c>
      <c r="C7" s="35" t="s">
        <v>91</v>
      </c>
      <c r="D7" s="35">
        <v>2</v>
      </c>
      <c r="E7" s="35" t="s">
        <v>180</v>
      </c>
      <c r="F7" s="35">
        <v>1</v>
      </c>
      <c r="G7" s="35" t="s">
        <v>34</v>
      </c>
      <c r="H7" s="35"/>
    </row>
    <row r="8" spans="1:8" s="18" customFormat="1" ht="26.25">
      <c r="A8" s="45">
        <v>42</v>
      </c>
      <c r="B8" s="35" t="s">
        <v>75</v>
      </c>
      <c r="C8" s="35" t="s">
        <v>98</v>
      </c>
      <c r="D8" s="35">
        <v>2</v>
      </c>
      <c r="E8" s="35" t="s">
        <v>179</v>
      </c>
      <c r="F8" s="35">
        <v>2</v>
      </c>
      <c r="G8" s="35" t="s">
        <v>35</v>
      </c>
      <c r="H8" s="35"/>
    </row>
    <row r="9" spans="1:8" s="18" customFormat="1" ht="39">
      <c r="A9" s="45">
        <v>43</v>
      </c>
      <c r="B9" s="35" t="s">
        <v>123</v>
      </c>
      <c r="C9" s="35" t="s">
        <v>124</v>
      </c>
      <c r="D9" s="35">
        <v>2</v>
      </c>
      <c r="E9" s="35" t="s">
        <v>179</v>
      </c>
      <c r="F9" s="35">
        <v>2</v>
      </c>
      <c r="G9" s="35" t="s">
        <v>35</v>
      </c>
      <c r="H9" s="35"/>
    </row>
    <row r="10" spans="1:8" s="18" customFormat="1" ht="26.25">
      <c r="A10" s="45">
        <v>44</v>
      </c>
      <c r="B10" s="35" t="s">
        <v>26</v>
      </c>
      <c r="C10" s="35" t="s">
        <v>27</v>
      </c>
      <c r="D10" s="35">
        <v>2</v>
      </c>
      <c r="E10" s="35" t="s">
        <v>178</v>
      </c>
      <c r="F10" s="35">
        <v>0</v>
      </c>
      <c r="G10" s="35" t="s">
        <v>3</v>
      </c>
      <c r="H10" s="35"/>
    </row>
    <row r="11" spans="1:8" s="18" customFormat="1" ht="39">
      <c r="A11" s="45">
        <v>45</v>
      </c>
      <c r="B11" s="35" t="s">
        <v>67</v>
      </c>
      <c r="C11" s="35" t="s">
        <v>62</v>
      </c>
      <c r="D11" s="35">
        <v>2</v>
      </c>
      <c r="E11" s="35" t="s">
        <v>179</v>
      </c>
      <c r="F11" s="35">
        <v>2</v>
      </c>
      <c r="G11" s="35" t="s">
        <v>30</v>
      </c>
      <c r="H11" s="35"/>
    </row>
    <row r="12" spans="1:8" s="18" customFormat="1" ht="77.25">
      <c r="A12" s="45">
        <v>46</v>
      </c>
      <c r="B12" s="35" t="s">
        <v>68</v>
      </c>
      <c r="C12" s="35" t="s">
        <v>110</v>
      </c>
      <c r="D12" s="35">
        <v>4</v>
      </c>
      <c r="E12" s="35" t="s">
        <v>178</v>
      </c>
      <c r="F12" s="35">
        <v>0</v>
      </c>
      <c r="G12" s="35" t="s">
        <v>31</v>
      </c>
      <c r="H12" s="35"/>
    </row>
    <row r="13" spans="1:8" s="18" customFormat="1" ht="26.25">
      <c r="A13" s="45">
        <v>47</v>
      </c>
      <c r="B13" s="35" t="s">
        <v>111</v>
      </c>
      <c r="C13" s="35" t="s">
        <v>63</v>
      </c>
      <c r="D13" s="35">
        <v>2</v>
      </c>
      <c r="E13" s="35" t="s">
        <v>179</v>
      </c>
      <c r="F13" s="35">
        <v>2</v>
      </c>
      <c r="G13" s="35" t="s">
        <v>32</v>
      </c>
      <c r="H13" s="35"/>
    </row>
    <row r="14" spans="1:8" s="18" customFormat="1" ht="39">
      <c r="A14" s="45">
        <v>48</v>
      </c>
      <c r="B14" s="35" t="s">
        <v>79</v>
      </c>
      <c r="C14" s="35" t="s">
        <v>80</v>
      </c>
      <c r="D14" s="35">
        <v>2</v>
      </c>
      <c r="E14" s="35" t="s">
        <v>179</v>
      </c>
      <c r="F14" s="35">
        <v>2</v>
      </c>
      <c r="G14" s="35" t="s">
        <v>33</v>
      </c>
      <c r="H14" s="35"/>
    </row>
    <row r="15" spans="1:8" s="18" customFormat="1" ht="51.75">
      <c r="A15" s="45">
        <v>49</v>
      </c>
      <c r="B15" s="35" t="s">
        <v>131</v>
      </c>
      <c r="C15" s="35" t="s">
        <v>81</v>
      </c>
      <c r="D15" s="35">
        <v>2</v>
      </c>
      <c r="E15" s="35" t="s">
        <v>178</v>
      </c>
      <c r="F15" s="35">
        <v>0</v>
      </c>
      <c r="G15" s="35" t="s">
        <v>36</v>
      </c>
      <c r="H15" s="35"/>
    </row>
    <row r="16" spans="1:8" ht="21.75" customHeight="1">
      <c r="A16" s="28" t="s">
        <v>87</v>
      </c>
      <c r="B16" s="29"/>
      <c r="C16" s="29"/>
      <c r="D16" s="20">
        <f>SUM(D2:D15)</f>
        <v>30</v>
      </c>
      <c r="E16" s="20"/>
      <c r="F16" s="20">
        <f>SUM(F2:F15)</f>
        <v>18</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5" sqref="A5"/>
    </sheetView>
  </sheetViews>
  <sheetFormatPr defaultColWidth="11.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s>
  <sheetData>
    <row r="1" spans="1:8" ht="18.75">
      <c r="A1" s="69" t="s">
        <v>89</v>
      </c>
      <c r="B1" s="70"/>
      <c r="C1" s="15" t="s">
        <v>151</v>
      </c>
      <c r="D1" s="16" t="s">
        <v>46</v>
      </c>
      <c r="E1" s="16" t="s">
        <v>177</v>
      </c>
      <c r="F1" s="16" t="s">
        <v>85</v>
      </c>
      <c r="G1" s="16" t="s">
        <v>120</v>
      </c>
      <c r="H1" s="16" t="s">
        <v>121</v>
      </c>
    </row>
    <row r="2" spans="1:8" s="18" customFormat="1" ht="39">
      <c r="A2" s="44">
        <v>50</v>
      </c>
      <c r="B2" s="35" t="s">
        <v>130</v>
      </c>
      <c r="C2" s="35" t="s">
        <v>165</v>
      </c>
      <c r="D2" s="35">
        <v>2</v>
      </c>
      <c r="E2" s="35" t="s">
        <v>179</v>
      </c>
      <c r="F2" s="35">
        <v>2</v>
      </c>
      <c r="G2" s="35" t="s">
        <v>4</v>
      </c>
      <c r="H2" s="35"/>
    </row>
    <row r="3" spans="1:8" s="18" customFormat="1" ht="39">
      <c r="A3" s="44">
        <v>51</v>
      </c>
      <c r="B3" s="35" t="s">
        <v>100</v>
      </c>
      <c r="C3" s="35" t="s">
        <v>101</v>
      </c>
      <c r="D3" s="35">
        <v>2</v>
      </c>
      <c r="E3" s="35" t="s">
        <v>178</v>
      </c>
      <c r="F3" s="35">
        <v>0</v>
      </c>
      <c r="G3" s="35" t="s">
        <v>5</v>
      </c>
      <c r="H3" s="35"/>
    </row>
    <row r="4" spans="1:8" s="18" customFormat="1" ht="51.75">
      <c r="A4" s="44">
        <v>52</v>
      </c>
      <c r="B4" s="35" t="s">
        <v>102</v>
      </c>
      <c r="C4" s="35" t="s">
        <v>24</v>
      </c>
      <c r="D4" s="35">
        <v>2</v>
      </c>
      <c r="E4" s="35" t="s">
        <v>178</v>
      </c>
      <c r="F4" s="35">
        <v>0</v>
      </c>
      <c r="G4" s="35"/>
      <c r="H4" s="35"/>
    </row>
    <row r="5" spans="1:8" s="18" customFormat="1" ht="26.25">
      <c r="A5" s="44">
        <v>53</v>
      </c>
      <c r="B5" s="35" t="s">
        <v>137</v>
      </c>
      <c r="C5" s="35" t="s">
        <v>25</v>
      </c>
      <c r="D5" s="35">
        <v>2</v>
      </c>
      <c r="E5" s="35" t="s">
        <v>178</v>
      </c>
      <c r="F5" s="35">
        <v>0</v>
      </c>
      <c r="G5" s="35"/>
      <c r="H5" s="35"/>
    </row>
    <row r="6" spans="1:8" s="18" customFormat="1" ht="18.75">
      <c r="A6" s="26" t="s">
        <v>87</v>
      </c>
      <c r="B6" s="26"/>
      <c r="C6" s="26"/>
      <c r="D6" s="27">
        <f>SUM(D2:D5)</f>
        <v>8</v>
      </c>
      <c r="E6" s="27"/>
      <c r="F6" s="27">
        <f>SUM(F2:F5)</f>
        <v>2</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9" sqref="A9"/>
    </sheetView>
  </sheetViews>
  <sheetFormatPr defaultColWidth="11.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s>
  <sheetData>
    <row r="1" spans="1:8" ht="18.75">
      <c r="A1" s="65" t="s">
        <v>89</v>
      </c>
      <c r="B1" s="66"/>
      <c r="C1" s="15" t="s">
        <v>151</v>
      </c>
      <c r="D1" s="23" t="s">
        <v>46</v>
      </c>
      <c r="E1" s="23" t="s">
        <v>177</v>
      </c>
      <c r="F1" s="23" t="s">
        <v>85</v>
      </c>
      <c r="G1" s="23" t="s">
        <v>120</v>
      </c>
      <c r="H1" s="23" t="s">
        <v>121</v>
      </c>
    </row>
    <row r="2" spans="1:8" ht="38.25">
      <c r="A2" s="44">
        <v>54</v>
      </c>
      <c r="B2" s="46" t="s">
        <v>134</v>
      </c>
      <c r="C2" s="46" t="s">
        <v>136</v>
      </c>
      <c r="D2" s="35">
        <v>2</v>
      </c>
      <c r="E2" s="35" t="s">
        <v>179</v>
      </c>
      <c r="F2" s="35">
        <v>2</v>
      </c>
      <c r="G2" s="35" t="s">
        <v>6</v>
      </c>
      <c r="H2" s="33"/>
    </row>
    <row r="3" spans="1:8" ht="25.5">
      <c r="A3" s="44">
        <v>55</v>
      </c>
      <c r="B3" s="46" t="s">
        <v>132</v>
      </c>
      <c r="C3" s="46" t="s">
        <v>136</v>
      </c>
      <c r="D3" s="35">
        <v>2</v>
      </c>
      <c r="E3" s="35" t="s">
        <v>179</v>
      </c>
      <c r="F3" s="35">
        <v>2</v>
      </c>
      <c r="G3" s="35" t="s">
        <v>7</v>
      </c>
      <c r="H3" s="33"/>
    </row>
    <row r="4" spans="1:8" ht="39">
      <c r="A4" s="44">
        <v>56</v>
      </c>
      <c r="B4" s="46" t="s">
        <v>133</v>
      </c>
      <c r="C4" s="46" t="s">
        <v>136</v>
      </c>
      <c r="D4" s="35">
        <v>2</v>
      </c>
      <c r="E4" s="35" t="s">
        <v>178</v>
      </c>
      <c r="F4" s="35">
        <v>0</v>
      </c>
      <c r="G4" s="35" t="s">
        <v>8</v>
      </c>
      <c r="H4" s="33"/>
    </row>
    <row r="5" spans="1:8" ht="26.25">
      <c r="A5" s="44">
        <v>57</v>
      </c>
      <c r="B5" s="46" t="s">
        <v>107</v>
      </c>
      <c r="C5" s="46" t="s">
        <v>136</v>
      </c>
      <c r="D5" s="35">
        <v>2</v>
      </c>
      <c r="E5" s="35" t="s">
        <v>179</v>
      </c>
      <c r="F5" s="35">
        <v>2</v>
      </c>
      <c r="G5" s="35" t="s">
        <v>9</v>
      </c>
      <c r="H5" s="33"/>
    </row>
    <row r="6" spans="1:8" ht="39">
      <c r="A6" s="44">
        <v>58</v>
      </c>
      <c r="B6" s="46" t="s">
        <v>172</v>
      </c>
      <c r="C6" s="46" t="s">
        <v>136</v>
      </c>
      <c r="D6" s="35">
        <v>2</v>
      </c>
      <c r="E6" s="35" t="s">
        <v>180</v>
      </c>
      <c r="F6" s="35">
        <v>1</v>
      </c>
      <c r="G6" s="35" t="s">
        <v>10</v>
      </c>
      <c r="H6" s="33"/>
    </row>
    <row r="7" spans="1:8" ht="15">
      <c r="A7" s="44">
        <v>59</v>
      </c>
      <c r="B7" s="46" t="s">
        <v>82</v>
      </c>
      <c r="C7" s="46" t="s">
        <v>136</v>
      </c>
      <c r="D7" s="35">
        <v>2</v>
      </c>
      <c r="E7" s="35" t="s">
        <v>179</v>
      </c>
      <c r="F7" s="35">
        <v>2</v>
      </c>
      <c r="G7" s="35" t="s">
        <v>11</v>
      </c>
      <c r="H7" s="33"/>
    </row>
    <row r="8" spans="1:8" ht="38.25">
      <c r="A8" s="44">
        <v>60</v>
      </c>
      <c r="B8" s="46" t="s">
        <v>135</v>
      </c>
      <c r="C8" s="46" t="s">
        <v>136</v>
      </c>
      <c r="D8" s="35">
        <v>2</v>
      </c>
      <c r="E8" s="35" t="s">
        <v>179</v>
      </c>
      <c r="F8" s="35">
        <v>2</v>
      </c>
      <c r="G8" s="35" t="s">
        <v>12</v>
      </c>
      <c r="H8" s="33"/>
    </row>
    <row r="9" spans="1:8" ht="25.5">
      <c r="A9" s="44">
        <v>61</v>
      </c>
      <c r="B9" s="30" t="s">
        <v>60</v>
      </c>
      <c r="C9" s="46" t="s">
        <v>136</v>
      </c>
      <c r="D9" s="35">
        <v>2</v>
      </c>
      <c r="E9" s="35" t="s">
        <v>179</v>
      </c>
      <c r="F9" s="35">
        <v>2</v>
      </c>
      <c r="G9" s="35" t="s">
        <v>13</v>
      </c>
      <c r="H9" s="33"/>
    </row>
    <row r="10" spans="1:8" ht="18.75">
      <c r="A10" s="4" t="s">
        <v>87</v>
      </c>
      <c r="B10" s="26"/>
      <c r="C10" s="5"/>
      <c r="D10" s="2">
        <f>SUM(D2:D9)</f>
        <v>16</v>
      </c>
      <c r="E10" s="2"/>
      <c r="F10" s="2">
        <f>SUM(F2:F9)</f>
        <v>13</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2012-04-18T11:24:24Z</dcterms:modified>
  <cp:category/>
  <cp:version/>
  <cp:contentType/>
  <cp:contentStatus/>
</cp:coreProperties>
</file>