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5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<sst xmlns="http://schemas.openxmlformats.org/spreadsheetml/2006/main" count="330" uniqueCount="180">
  <si>
    <t>Public officials are required to provide assistance to requesters who require it because of special needs, for example because they are illiterate or disabled.</t>
  </si>
  <si>
    <t>Article 5, Section 3</t>
  </si>
  <si>
    <t>The "documents that refers to the discussions of the Cabinet of Ministers" falls outside of this list. I´ve deducted 1 point.</t>
  </si>
  <si>
    <t>no</t>
  </si>
  <si>
    <t>Not mentioned.</t>
  </si>
  <si>
    <t>partially</t>
  </si>
  <si>
    <t>Article 5, Section 1.</t>
  </si>
  <si>
    <t>Applies to administrative documents and only to a certain kind of them such as reports, studies, minutes, statistical data, circulars, replies of the Administration, opinions and resolutions. No mention about excluded documents, but it can be inferred that there are.</t>
  </si>
  <si>
    <t xml:space="preserve">Article 5, Section 4. </t>
  </si>
  <si>
    <t>No mention about the access to information (I´ve deducted 1 point for this).</t>
  </si>
  <si>
    <t>Article 5, Section 1 and 3.</t>
  </si>
  <si>
    <t>The law only applies to administrative documents.</t>
  </si>
  <si>
    <t>No specific mention about the judicial branch.</t>
  </si>
  <si>
    <t>Findings</t>
  </si>
  <si>
    <t>No specific mention about reasons being asked or not.</t>
  </si>
  <si>
    <t>No procedure listed.</t>
  </si>
  <si>
    <t>yes</t>
  </si>
  <si>
    <t>Article 5, Section 6.</t>
  </si>
  <si>
    <t>It seems to be free, but there is no section that stipulates this.</t>
  </si>
  <si>
    <t>Article 5, Section 4.</t>
  </si>
  <si>
    <t xml:space="preserve">The costs are limited to the reproduction of the document. </t>
  </si>
  <si>
    <t>Article 5, Section 5.</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</si>
  <si>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</si>
  <si>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</si>
  <si>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</si>
  <si>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</si>
  <si>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</si>
  <si>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</si>
  <si>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Greece</t>
  </si>
  <si>
    <t>Name of the law and link: LAW NUMBER 2690 - Ratification of the Administrative Procedure Code and other regulations, Article 5: Access to Documents.</t>
  </si>
  <si>
    <t>Person in charge: Daniel Amoedo Barreiro</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</si>
  <si>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</si>
  <si>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</si>
  <si>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</si>
  <si>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</si>
  <si>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</si>
  <si>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</si>
  <si>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</si>
  <si>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</si>
  <si>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</si>
  <si>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</si>
  <si>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</si>
  <si>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</si>
  <si>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</si>
  <si>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</si>
  <si>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</si>
  <si>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</si>
  <si>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</si>
  <si>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</si>
  <si>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</si>
  <si>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</si>
  <si>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</si>
  <si>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</si>
  <si>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</si>
  <si>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</si>
  <si>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</si>
  <si>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</si>
  <si>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</si>
  <si>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</si>
  <si>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</si>
  <si>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</si>
  <si>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</si>
  <si>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</si>
  <si>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</si>
  <si>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</si>
  <si>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</si>
  <si>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</si>
  <si>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</si>
  <si>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</si>
  <si>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</si>
  <si>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</si>
  <si>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</si>
  <si>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</si>
  <si>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</si>
  <si>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</si>
  <si>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</si>
  <si>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</si>
  <si>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</si>
  <si>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</si>
  <si>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</si>
  <si>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</si>
  <si>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</si>
  <si>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</si>
  <si>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</si>
  <si>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</si>
  <si>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</si>
  <si>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</si>
  <si>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</si>
  <si>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</si>
  <si>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</si>
  <si>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</si>
  <si>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</si>
  <si>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</si>
  <si>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</si>
  <si>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</si>
  <si>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</si>
  <si>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</si>
  <si>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</si>
  <si>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</si>
  <si>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</si>
  <si>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</si>
  <si>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</si>
  <si>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</si>
  <si>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</si>
  <si>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</si>
  <si>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</si>
  <si>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</si>
  <si>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</si>
  <si>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</si>
  <si>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</si>
  <si>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</si>
  <si>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</si>
  <si>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</si>
  <si>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</si>
  <si>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</si>
  <si>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</si>
  <si>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</si>
  <si>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</si>
  <si>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</si>
  <si>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</si>
  <si>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</si>
  <si>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</si>
  <si>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</si>
  <si>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</si>
  <si>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</si>
  <si>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</si>
  <si>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</si>
  <si>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</si>
  <si>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</si>
  <si>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</si>
  <si>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</si>
  <si>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</si>
  <si>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</si>
  <si>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</si>
  <si>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</si>
  <si>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</si>
  <si>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</si>
  <si>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</si>
  <si>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</si>
  <si>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</si>
  <si>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</si>
  <si>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</si>
  <si>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</si>
  <si>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</si>
  <si>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</si>
  <si>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</si>
  <si>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</si>
  <si>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</si>
  <si>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</si>
  <si>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</si>
  <si>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</si>
  <si>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</si>
  <si>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</si>
  <si>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</si>
  <si>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</si>
  <si>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</si>
  <si>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</si>
  <si>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 independent authority entitled "The Ombudsman", has as its mission to mediate between citizens and public services, local authorities, private and public organizations...with the view to protecting citizens' rights, combating maladministration and ens</t>
  </si>
  <si>
    <t>The Ombudsman shall draw up an annual report, explaining the work of the Authority, presenting the most important cases and formulating recommendations for the improvement of the public services and the adoption of the necessary legislative measures.
The report of the Ombudsman is submitted in March each year to the Speaker of Parliament</t>
  </si>
  <si>
    <t>Law on the Ombudsman of Greece, Article 3, Section 5.</t>
  </si>
  <si>
    <t>The Ombudsman may request public services to provide him with any information, document or other evidence relating to the case, and may examine individuals, conduct on-site investigations</t>
  </si>
  <si>
    <t>Law on the Ombudsman of Greece, Article 4, Section 5.</t>
  </si>
  <si>
    <t>Law on the Ombudsman of Greece, Article 1 and Article 4, Section 1.</t>
  </si>
  <si>
    <t>Not to impose, but to recommend.In his recommendations to public services, the Ombudsman may set a time-limit within which the services have an obligation to inform him of the actions taken in implementation of his recommendations or of the reasons for which they cannot accept them. The Ombudsman may make public the refusal to accept his recommendations</t>
  </si>
  <si>
    <t>Law on the Ombudsman of Greece, Article 4, Section 6.</t>
  </si>
  <si>
    <t>Law on the Ombudsman of Greece, Article 4, Section 10 and 11.</t>
  </si>
  <si>
    <t>Administrative Procedure Code, Article 3, Section 3.</t>
  </si>
  <si>
    <t>Article provides: "If the interested party states that she cannot write, the competent public servant, following an oral account of the request of the interested party, is obliged to draw up the application himself/herself".</t>
  </si>
  <si>
    <t>Article 5, Section 1; Administrative Procedure Act, Article 3, Section 4.</t>
  </si>
  <si>
    <t>Every person (national citizens, aliens and legal entities) are allowed to file requests.</t>
  </si>
  <si>
    <t>Article provides: "If the application is submitted to a non competent service, this service is obliged, within five (5) days, to forward it to the competent service and notify the interested party accordingly"</t>
  </si>
  <si>
    <t>Administrative Procedure Code, Article 4, Section 1 and 2.</t>
  </si>
  <si>
    <t>Administrative Procedure Code, Article 6.</t>
  </si>
  <si>
    <t>Administrative Procedure Code, Article 3, Section 4.</t>
  </si>
  <si>
    <t>Requesters are required for identification in order to submit an application.</t>
  </si>
  <si>
    <t>Administrative Procedure Code, Article 12.</t>
  </si>
  <si>
    <t>Article 5, Section 6; Administrative Procedure Code, Articles  16 and 17.</t>
  </si>
  <si>
    <t>Article provides: "...for the restitution of material or moral prejudice of lawful interests caused by an individual administrative deed, the interested party may, for any reason, apply for revocation or amendment thereof (application for remedy) to the administrative authority that issued the deed..."</t>
  </si>
  <si>
    <t>Administrative Procedure Code, Article 24 and 25.</t>
  </si>
  <si>
    <t>The law grants the access to documents "drawn up by public services". This definition may include all the central, regional and local administration but not the executive. No mention about archives. The "Cabinet of Ministers" seems to be excluded from the scope. (I´ve deducted 1 point for archives, 2 because of the executive, and 1 more for the Cabinet of Ministers).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</si>
</sst>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0"/>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Verdana"/>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13" fillId="0" borderId="3" applyNumberFormat="0" applyFill="0" applyAlignment="0" applyProtection="0"/>
    <xf numFmtId="0" fontId="2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6" fillId="25" borderId="10" xfId="0" applyFont="1" applyFill="1" applyBorder="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9" xfId="0" applyFont="1" applyBorder="1" applyAlignment="1">
      <alignment/>
    </xf>
    <xf numFmtId="0" fontId="6" fillId="0" borderId="21" xfId="0" applyFont="1" applyBorder="1" applyAlignment="1">
      <alignment/>
    </xf>
    <xf numFmtId="0" fontId="5" fillId="25" borderId="13" xfId="0" applyFont="1" applyFill="1" applyBorder="1" applyAlignment="1">
      <alignment/>
    </xf>
    <xf numFmtId="0" fontId="0" fillId="25" borderId="10" xfId="0" applyFill="1" applyBorder="1" applyAlignment="1">
      <alignment/>
    </xf>
    <xf numFmtId="0" fontId="0" fillId="26" borderId="10" xfId="0" applyFill="1" applyBorder="1" applyAlignment="1">
      <alignment/>
    </xf>
    <xf numFmtId="0" fontId="7" fillId="25" borderId="13" xfId="0" applyFont="1" applyFill="1" applyBorder="1" applyAlignment="1">
      <alignment/>
    </xf>
    <xf numFmtId="0" fontId="16" fillId="0" borderId="10" xfId="0" applyFont="1" applyFill="1" applyBorder="1" applyAlignment="1">
      <alignment/>
    </xf>
    <xf numFmtId="0" fontId="16" fillId="0" borderId="16" xfId="0" applyFont="1" applyFill="1" applyBorder="1" applyAlignment="1">
      <alignment horizontal="right"/>
    </xf>
    <xf numFmtId="0" fontId="41" fillId="0" borderId="10" xfId="0" applyFont="1" applyBorder="1" applyAlignment="1">
      <alignment wrapText="1"/>
    </xf>
    <xf numFmtId="0" fontId="7" fillId="0" borderId="0" xfId="0" applyFont="1" applyAlignment="1">
      <alignment wrapText="1"/>
    </xf>
    <xf numFmtId="0" fontId="0" fillId="0" borderId="0" xfId="0" applyAlignment="1">
      <alignmen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90" zoomScaleNormal="90" zoomScalePageLayoutView="0" workbookViewId="0" topLeftCell="A1">
      <selection activeCell="A3" sqref="A3"/>
    </sheetView>
  </sheetViews>
  <sheetFormatPr defaultColWidth="11.421875" defaultRowHeight="15"/>
  <cols>
    <col min="1" max="1" width="36.140625" style="0" customWidth="1"/>
    <col min="2" max="3" width="16.140625" style="0" customWidth="1"/>
  </cols>
  <sheetData>
    <row r="1" ht="18.75">
      <c r="A1" s="4" t="s">
        <v>137</v>
      </c>
    </row>
    <row r="4" spans="1:6" ht="15">
      <c r="A4" s="59" t="s">
        <v>28</v>
      </c>
      <c r="B4" s="60"/>
      <c r="C4" s="60"/>
      <c r="D4" s="60"/>
      <c r="E4" s="60"/>
      <c r="F4" s="60"/>
    </row>
    <row r="5" spans="1:6" ht="15">
      <c r="A5" s="60"/>
      <c r="B5" s="60"/>
      <c r="C5" s="60"/>
      <c r="D5" s="60"/>
      <c r="E5" s="60"/>
      <c r="F5" s="60"/>
    </row>
    <row r="6" spans="1:6" ht="15">
      <c r="A6" s="59" t="s">
        <v>29</v>
      </c>
      <c r="B6" s="60"/>
      <c r="C6" s="60"/>
      <c r="D6" s="60"/>
      <c r="E6" s="60"/>
      <c r="F6" s="60"/>
    </row>
    <row r="7" spans="1:6" ht="15">
      <c r="A7" s="60"/>
      <c r="B7" s="60"/>
      <c r="C7" s="60"/>
      <c r="D7" s="60"/>
      <c r="E7" s="60"/>
      <c r="F7" s="60"/>
    </row>
    <row r="8" spans="1:6" ht="15">
      <c r="A8" s="59" t="s">
        <v>30</v>
      </c>
      <c r="B8" s="60"/>
      <c r="C8" s="60"/>
      <c r="D8" s="60"/>
      <c r="E8" s="60"/>
      <c r="F8" s="60"/>
    </row>
    <row r="9" spans="1:6" ht="15">
      <c r="A9" s="60"/>
      <c r="B9" s="60"/>
      <c r="C9" s="60"/>
      <c r="D9" s="60"/>
      <c r="E9" s="60"/>
      <c r="F9" s="60"/>
    </row>
    <row r="10" spans="1:6" ht="15">
      <c r="A10" s="60"/>
      <c r="B10" s="60"/>
      <c r="C10" s="60"/>
      <c r="D10" s="60"/>
      <c r="E10" s="60"/>
      <c r="F10" s="60"/>
    </row>
    <row r="11" spans="1:6" ht="13.5" customHeight="1">
      <c r="A11" s="74"/>
      <c r="B11" s="75"/>
      <c r="C11" s="75"/>
      <c r="D11" s="60"/>
      <c r="E11" s="60"/>
      <c r="F11" s="60"/>
    </row>
    <row r="14" ht="15">
      <c r="A14" s="1" t="s">
        <v>138</v>
      </c>
    </row>
    <row r="16" spans="1:3" ht="15">
      <c r="A16" s="11" t="s">
        <v>130</v>
      </c>
      <c r="B16" s="11" t="s">
        <v>134</v>
      </c>
      <c r="C16" s="11" t="s">
        <v>131</v>
      </c>
    </row>
    <row r="17" spans="1:3" ht="15">
      <c r="A17" s="8" t="s">
        <v>129</v>
      </c>
      <c r="B17" s="8">
        <f>'1. Right of Access'!D6</f>
        <v>6</v>
      </c>
      <c r="C17" s="14">
        <f>'1. Right of Access'!F6</f>
        <v>0</v>
      </c>
    </row>
    <row r="18" spans="1:5" ht="15">
      <c r="A18" s="8" t="s">
        <v>143</v>
      </c>
      <c r="B18" s="8">
        <f>'2. Scope'!D11</f>
        <v>30</v>
      </c>
      <c r="C18" s="8">
        <f>'2. Scope'!F11</f>
        <v>10</v>
      </c>
      <c r="E18" s="37"/>
    </row>
    <row r="19" spans="1:3" ht="15">
      <c r="A19" s="8" t="s">
        <v>142</v>
      </c>
      <c r="B19" s="8">
        <f>'3. Requesting Procedures '!D17</f>
        <v>30</v>
      </c>
      <c r="C19" s="14">
        <f>'3. Requesting Procedures '!F17</f>
        <v>5</v>
      </c>
    </row>
    <row r="20" spans="1:3" ht="15">
      <c r="A20" s="8" t="s">
        <v>120</v>
      </c>
      <c r="B20" s="8">
        <f>'4. Exceptions and Refusals  '!D10</f>
        <v>30</v>
      </c>
      <c r="C20" s="14">
        <f>'4. Exceptions and Refusals  '!F10</f>
        <v>13</v>
      </c>
    </row>
    <row r="21" spans="1:3" ht="15">
      <c r="A21" s="8" t="s">
        <v>141</v>
      </c>
      <c r="B21" s="8">
        <f>'5. Appeals '!D16</f>
        <v>30</v>
      </c>
      <c r="C21" s="14">
        <f>'5. Appeals '!F16</f>
        <v>7</v>
      </c>
    </row>
    <row r="22" spans="1:3" ht="15">
      <c r="A22" s="8" t="s">
        <v>140</v>
      </c>
      <c r="B22" s="8">
        <f>'6. Sanctions and Protections '!D6</f>
        <v>8</v>
      </c>
      <c r="C22" s="8">
        <f>'6. Sanctions and Protections '!F6</f>
        <v>1</v>
      </c>
    </row>
    <row r="23" spans="1:3" ht="15">
      <c r="A23" s="8" t="s">
        <v>139</v>
      </c>
      <c r="B23" s="8">
        <f>'7. Promotional Measures '!D10</f>
        <v>16</v>
      </c>
      <c r="C23" s="14">
        <f>'7. Promotional Measures '!F10</f>
        <v>4</v>
      </c>
    </row>
    <row r="24" spans="1:3" ht="15">
      <c r="A24" s="10" t="s">
        <v>132</v>
      </c>
      <c r="B24" s="10">
        <f>SUM(B17:B23)</f>
        <v>150</v>
      </c>
      <c r="C24" s="10">
        <f>SUM(C17:C23)</f>
        <v>40</v>
      </c>
    </row>
  </sheetData>
  <sheetProtection/>
  <mergeCells count="1">
    <mergeCell ref="A11:C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76" t="s">
        <v>97</v>
      </c>
      <c r="B1" s="77"/>
      <c r="C1" s="15" t="s">
        <v>23</v>
      </c>
      <c r="D1" s="16" t="s">
        <v>98</v>
      </c>
      <c r="E1" s="62" t="s">
        <v>27</v>
      </c>
      <c r="F1" s="16" t="s">
        <v>131</v>
      </c>
      <c r="G1" s="16" t="s">
        <v>99</v>
      </c>
      <c r="H1" s="63" t="s">
        <v>100</v>
      </c>
    </row>
    <row r="2" spans="1:8" ht="78.75" customHeight="1">
      <c r="A2" s="50">
        <v>1</v>
      </c>
      <c r="B2" s="51" t="s">
        <v>66</v>
      </c>
      <c r="C2" s="51" t="s">
        <v>101</v>
      </c>
      <c r="D2" s="52">
        <v>2</v>
      </c>
      <c r="E2" s="13" t="s">
        <v>3</v>
      </c>
      <c r="F2" s="14">
        <v>0</v>
      </c>
      <c r="G2" s="14"/>
      <c r="H2" s="64" t="s">
        <v>4</v>
      </c>
    </row>
    <row r="3" spans="1:8" ht="35.25" customHeight="1">
      <c r="A3" s="53">
        <v>2</v>
      </c>
      <c r="B3" s="54" t="s">
        <v>72</v>
      </c>
      <c r="C3" s="55" t="s">
        <v>71</v>
      </c>
      <c r="D3" s="56">
        <v>2</v>
      </c>
      <c r="E3" s="8" t="s">
        <v>3</v>
      </c>
      <c r="F3" s="65">
        <v>0</v>
      </c>
      <c r="G3" s="8"/>
      <c r="H3" s="66" t="s">
        <v>4</v>
      </c>
    </row>
    <row r="4" spans="1:8" ht="39" customHeight="1">
      <c r="A4" s="78">
        <v>3</v>
      </c>
      <c r="B4" s="54" t="s">
        <v>104</v>
      </c>
      <c r="C4" s="57" t="s">
        <v>73</v>
      </c>
      <c r="D4" s="80">
        <v>2</v>
      </c>
      <c r="E4" s="8" t="s">
        <v>3</v>
      </c>
      <c r="F4" s="82">
        <v>0</v>
      </c>
      <c r="G4" s="8"/>
      <c r="H4" s="66" t="s">
        <v>4</v>
      </c>
    </row>
    <row r="5" spans="1:8" ht="26.25" customHeight="1">
      <c r="A5" s="79"/>
      <c r="B5" s="51" t="s">
        <v>105</v>
      </c>
      <c r="C5" s="58" t="s">
        <v>73</v>
      </c>
      <c r="D5" s="81"/>
      <c r="E5" s="14" t="s">
        <v>3</v>
      </c>
      <c r="F5" s="83"/>
      <c r="G5" s="14"/>
      <c r="H5" s="64" t="s">
        <v>4</v>
      </c>
    </row>
    <row r="6" spans="1:8" ht="18.75">
      <c r="A6" s="5" t="s">
        <v>133</v>
      </c>
      <c r="B6" s="6"/>
      <c r="C6" s="6"/>
      <c r="D6" s="3">
        <f>SUM(D2:D5)</f>
        <v>6</v>
      </c>
      <c r="E6" s="67"/>
      <c r="F6" s="68">
        <f>SUM(F2:F5)</f>
        <v>0</v>
      </c>
      <c r="G6" s="68"/>
      <c r="H6" s="68"/>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H5" sqref="H5"/>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4" customFormat="1" ht="21.75" customHeight="1">
      <c r="A1" s="84" t="s">
        <v>97</v>
      </c>
      <c r="B1" s="85"/>
      <c r="C1" s="12" t="s">
        <v>23</v>
      </c>
      <c r="D1" s="7" t="s">
        <v>98</v>
      </c>
      <c r="E1" s="12" t="s">
        <v>27</v>
      </c>
      <c r="F1" s="7" t="s">
        <v>131</v>
      </c>
      <c r="G1" s="7" t="s">
        <v>99</v>
      </c>
      <c r="H1" s="7" t="s">
        <v>100</v>
      </c>
    </row>
    <row r="2" spans="1:8" ht="63.75" customHeight="1">
      <c r="A2" s="19">
        <v>4</v>
      </c>
      <c r="B2" s="20" t="s">
        <v>106</v>
      </c>
      <c r="C2" s="20" t="s">
        <v>149</v>
      </c>
      <c r="D2" s="71">
        <v>2</v>
      </c>
      <c r="E2" s="13" t="s">
        <v>16</v>
      </c>
      <c r="F2" s="13">
        <v>2</v>
      </c>
      <c r="G2" s="13" t="s">
        <v>168</v>
      </c>
      <c r="H2" s="13" t="s">
        <v>169</v>
      </c>
    </row>
    <row r="3" spans="1:8" ht="148.5" customHeight="1">
      <c r="A3" s="19">
        <v>5</v>
      </c>
      <c r="B3" s="20" t="s">
        <v>41</v>
      </c>
      <c r="C3" s="20" t="s">
        <v>150</v>
      </c>
      <c r="D3" s="71">
        <v>4</v>
      </c>
      <c r="E3" s="13" t="s">
        <v>5</v>
      </c>
      <c r="F3" s="13">
        <v>2</v>
      </c>
      <c r="G3" s="13" t="s">
        <v>6</v>
      </c>
      <c r="H3" s="13" t="s">
        <v>7</v>
      </c>
    </row>
    <row r="4" spans="1:8" ht="43.5" customHeight="1">
      <c r="A4" s="19">
        <v>6</v>
      </c>
      <c r="B4" s="20" t="s">
        <v>24</v>
      </c>
      <c r="C4" s="20" t="s">
        <v>117</v>
      </c>
      <c r="D4" s="71">
        <v>2</v>
      </c>
      <c r="E4" s="13" t="s">
        <v>5</v>
      </c>
      <c r="F4" s="13">
        <v>1</v>
      </c>
      <c r="G4" s="13" t="s">
        <v>8</v>
      </c>
      <c r="H4" s="13" t="s">
        <v>9</v>
      </c>
    </row>
    <row r="5" spans="1:8" ht="179.25">
      <c r="A5" s="19">
        <v>7</v>
      </c>
      <c r="B5" s="20" t="s">
        <v>112</v>
      </c>
      <c r="C5" s="20" t="s">
        <v>67</v>
      </c>
      <c r="D5" s="71">
        <v>8</v>
      </c>
      <c r="E5" s="13" t="s">
        <v>5</v>
      </c>
      <c r="F5" s="13">
        <v>4</v>
      </c>
      <c r="G5" s="13" t="s">
        <v>10</v>
      </c>
      <c r="H5" s="13" t="s">
        <v>179</v>
      </c>
    </row>
    <row r="6" spans="1:8" ht="57" customHeight="1">
      <c r="A6" s="19">
        <v>8</v>
      </c>
      <c r="B6" s="33" t="s">
        <v>124</v>
      </c>
      <c r="C6" s="20" t="s">
        <v>80</v>
      </c>
      <c r="D6" s="71">
        <v>4</v>
      </c>
      <c r="E6" s="13" t="s">
        <v>5</v>
      </c>
      <c r="F6" s="13">
        <v>1</v>
      </c>
      <c r="G6" s="13" t="s">
        <v>6</v>
      </c>
      <c r="H6" s="13" t="s">
        <v>11</v>
      </c>
    </row>
    <row r="7" spans="1:8" ht="64.5">
      <c r="A7" s="19">
        <v>9</v>
      </c>
      <c r="B7" s="20" t="s">
        <v>42</v>
      </c>
      <c r="C7" s="20" t="s">
        <v>47</v>
      </c>
      <c r="D7" s="71">
        <v>4</v>
      </c>
      <c r="E7" s="13" t="s">
        <v>3</v>
      </c>
      <c r="F7" s="13">
        <v>0</v>
      </c>
      <c r="G7" s="13"/>
      <c r="H7" s="13" t="s">
        <v>12</v>
      </c>
    </row>
    <row r="8" spans="1:8" ht="30.75" customHeight="1">
      <c r="A8" s="19">
        <v>10</v>
      </c>
      <c r="B8" s="20" t="s">
        <v>79</v>
      </c>
      <c r="C8" s="20" t="s">
        <v>60</v>
      </c>
      <c r="D8" s="71">
        <v>2</v>
      </c>
      <c r="E8" s="13" t="s">
        <v>3</v>
      </c>
      <c r="F8" s="13">
        <v>0</v>
      </c>
      <c r="G8" s="13"/>
      <c r="H8" s="13" t="s">
        <v>4</v>
      </c>
    </row>
    <row r="9" spans="1:8" ht="28.5" customHeight="1">
      <c r="A9" s="19">
        <v>11</v>
      </c>
      <c r="B9" s="20" t="s">
        <v>43</v>
      </c>
      <c r="C9" s="20" t="s">
        <v>61</v>
      </c>
      <c r="D9" s="71">
        <v>2</v>
      </c>
      <c r="E9" s="13" t="s">
        <v>3</v>
      </c>
      <c r="F9" s="13">
        <v>0</v>
      </c>
      <c r="G9" s="13"/>
      <c r="H9" s="13" t="s">
        <v>4</v>
      </c>
    </row>
    <row r="10" spans="1:8" ht="37.5" customHeight="1">
      <c r="A10" s="34">
        <v>12</v>
      </c>
      <c r="B10" s="20" t="s">
        <v>44</v>
      </c>
      <c r="C10" s="35" t="s">
        <v>62</v>
      </c>
      <c r="D10" s="72">
        <v>2</v>
      </c>
      <c r="E10" s="36" t="s">
        <v>3</v>
      </c>
      <c r="F10" s="35">
        <v>0</v>
      </c>
      <c r="G10" s="13"/>
      <c r="H10" s="13" t="s">
        <v>4</v>
      </c>
    </row>
    <row r="11" spans="1:8" ht="18.75">
      <c r="A11" s="5" t="s">
        <v>133</v>
      </c>
      <c r="B11" s="6"/>
      <c r="C11" s="6"/>
      <c r="D11" s="44">
        <f>SUM(D2:D10)</f>
        <v>30</v>
      </c>
      <c r="E11" s="67"/>
      <c r="F11" s="69">
        <f>SUM(F2:F10)</f>
        <v>10</v>
      </c>
      <c r="G11" s="68"/>
      <c r="H11" s="68"/>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s>
  <sheetData>
    <row r="1" spans="1:8" ht="37.5">
      <c r="A1" s="86" t="s">
        <v>97</v>
      </c>
      <c r="B1" s="87"/>
      <c r="C1" s="17" t="s">
        <v>23</v>
      </c>
      <c r="D1" s="18" t="s">
        <v>98</v>
      </c>
      <c r="E1" s="12" t="s">
        <v>13</v>
      </c>
      <c r="F1" s="18" t="s">
        <v>131</v>
      </c>
      <c r="G1" s="18" t="s">
        <v>99</v>
      </c>
      <c r="H1" s="18" t="s">
        <v>100</v>
      </c>
    </row>
    <row r="2" spans="1:8" ht="64.5" customHeight="1">
      <c r="A2" s="19">
        <v>13</v>
      </c>
      <c r="B2" s="20" t="s">
        <v>70</v>
      </c>
      <c r="C2" s="20" t="s">
        <v>63</v>
      </c>
      <c r="D2" s="2">
        <v>2</v>
      </c>
      <c r="E2" s="14" t="s">
        <v>3</v>
      </c>
      <c r="F2" s="14">
        <v>0</v>
      </c>
      <c r="G2" s="14"/>
      <c r="H2" s="13" t="s">
        <v>14</v>
      </c>
    </row>
    <row r="3" spans="1:8" ht="45.75" customHeight="1">
      <c r="A3" s="19">
        <v>14</v>
      </c>
      <c r="B3" s="20" t="s">
        <v>69</v>
      </c>
      <c r="C3" s="21" t="s">
        <v>48</v>
      </c>
      <c r="D3" s="2">
        <v>2</v>
      </c>
      <c r="E3" s="14" t="s">
        <v>5</v>
      </c>
      <c r="F3" s="14">
        <v>1</v>
      </c>
      <c r="G3" s="13" t="s">
        <v>173</v>
      </c>
      <c r="H3" s="13" t="s">
        <v>174</v>
      </c>
    </row>
    <row r="4" spans="1:8" ht="62.25" customHeight="1">
      <c r="A4" s="19">
        <v>15</v>
      </c>
      <c r="B4" s="20" t="s">
        <v>68</v>
      </c>
      <c r="C4" s="20" t="s">
        <v>38</v>
      </c>
      <c r="D4" s="2">
        <v>2</v>
      </c>
      <c r="E4" s="14" t="s">
        <v>3</v>
      </c>
      <c r="F4" s="14">
        <v>0</v>
      </c>
      <c r="G4" s="14"/>
      <c r="H4" s="13" t="s">
        <v>15</v>
      </c>
    </row>
    <row r="5" spans="1:8" ht="46.5" customHeight="1">
      <c r="A5" s="19">
        <v>16</v>
      </c>
      <c r="B5" s="20" t="s">
        <v>96</v>
      </c>
      <c r="C5" s="20" t="s">
        <v>89</v>
      </c>
      <c r="D5" s="2">
        <v>2</v>
      </c>
      <c r="E5" s="14" t="s">
        <v>3</v>
      </c>
      <c r="F5" s="14">
        <v>0</v>
      </c>
      <c r="G5" s="14"/>
      <c r="H5" s="13" t="s">
        <v>4</v>
      </c>
    </row>
    <row r="6" spans="1:8" ht="115.5">
      <c r="A6" s="19">
        <v>17</v>
      </c>
      <c r="B6" s="20" t="s">
        <v>0</v>
      </c>
      <c r="C6" s="22" t="s">
        <v>83</v>
      </c>
      <c r="D6" s="2">
        <v>2</v>
      </c>
      <c r="E6" s="14" t="s">
        <v>16</v>
      </c>
      <c r="F6" s="14">
        <v>2</v>
      </c>
      <c r="G6" s="13" t="s">
        <v>166</v>
      </c>
      <c r="H6" s="13" t="s">
        <v>167</v>
      </c>
    </row>
    <row r="7" spans="1:8" ht="33" customHeight="1">
      <c r="A7" s="19">
        <v>18</v>
      </c>
      <c r="B7" s="20" t="s">
        <v>88</v>
      </c>
      <c r="C7" s="20" t="s">
        <v>84</v>
      </c>
      <c r="D7" s="2">
        <v>2</v>
      </c>
      <c r="E7" s="14" t="s">
        <v>3</v>
      </c>
      <c r="F7" s="14">
        <v>0</v>
      </c>
      <c r="G7" s="14"/>
      <c r="H7" s="13"/>
    </row>
    <row r="8" spans="1:8" ht="80.25" customHeight="1">
      <c r="A8" s="19">
        <v>19</v>
      </c>
      <c r="B8" s="20" t="s">
        <v>35</v>
      </c>
      <c r="C8" s="20" t="s">
        <v>121</v>
      </c>
      <c r="D8" s="2">
        <v>2</v>
      </c>
      <c r="E8" s="14" t="s">
        <v>16</v>
      </c>
      <c r="F8" s="14">
        <v>2</v>
      </c>
      <c r="G8" s="13" t="s">
        <v>171</v>
      </c>
      <c r="H8" s="13" t="s">
        <v>170</v>
      </c>
    </row>
    <row r="9" spans="1:8" ht="47.25" customHeight="1">
      <c r="A9" s="19">
        <v>20</v>
      </c>
      <c r="B9" s="20" t="s">
        <v>107</v>
      </c>
      <c r="C9" s="20" t="s">
        <v>85</v>
      </c>
      <c r="D9" s="2">
        <v>2</v>
      </c>
      <c r="E9" s="14" t="s">
        <v>3</v>
      </c>
      <c r="F9" s="14">
        <v>0</v>
      </c>
      <c r="G9" s="14"/>
      <c r="H9" s="13"/>
    </row>
    <row r="10" spans="1:8" ht="21.75" customHeight="1">
      <c r="A10" s="19">
        <v>21</v>
      </c>
      <c r="B10" s="20" t="s">
        <v>108</v>
      </c>
      <c r="C10" s="20" t="s">
        <v>49</v>
      </c>
      <c r="D10" s="2">
        <v>2</v>
      </c>
      <c r="E10" s="14" t="s">
        <v>3</v>
      </c>
      <c r="F10" s="14">
        <v>0</v>
      </c>
      <c r="G10" s="14"/>
      <c r="H10" s="13"/>
    </row>
    <row r="11" spans="1:8" ht="68.25" customHeight="1">
      <c r="A11" s="19">
        <v>22</v>
      </c>
      <c r="B11" s="20" t="s">
        <v>36</v>
      </c>
      <c r="C11" s="20" t="s">
        <v>50</v>
      </c>
      <c r="D11" s="2">
        <v>2</v>
      </c>
      <c r="E11" s="14" t="s">
        <v>3</v>
      </c>
      <c r="F11" s="14">
        <v>0</v>
      </c>
      <c r="G11" s="14"/>
      <c r="H11" s="13"/>
    </row>
    <row r="12" spans="1:8" ht="57" customHeight="1">
      <c r="A12" s="19">
        <v>23</v>
      </c>
      <c r="B12" s="20" t="s">
        <v>37</v>
      </c>
      <c r="C12" s="20"/>
      <c r="D12" s="2">
        <v>2</v>
      </c>
      <c r="E12" s="14" t="s">
        <v>16</v>
      </c>
      <c r="F12" s="14">
        <v>2</v>
      </c>
      <c r="G12" s="14" t="s">
        <v>17</v>
      </c>
      <c r="H12" s="13"/>
    </row>
    <row r="13" spans="1:8" s="29" customFormat="1" ht="33" customHeight="1">
      <c r="A13" s="19">
        <v>24</v>
      </c>
      <c r="B13" s="20" t="s">
        <v>87</v>
      </c>
      <c r="C13" s="20" t="s">
        <v>86</v>
      </c>
      <c r="D13" s="23">
        <v>2</v>
      </c>
      <c r="E13" s="30" t="s">
        <v>3</v>
      </c>
      <c r="F13" s="30">
        <v>0</v>
      </c>
      <c r="G13" s="14"/>
      <c r="H13" s="13" t="s">
        <v>18</v>
      </c>
    </row>
    <row r="14" spans="1:8" s="27" customFormat="1" ht="69" customHeight="1">
      <c r="A14" s="24">
        <v>25</v>
      </c>
      <c r="B14" s="25" t="s">
        <v>135</v>
      </c>
      <c r="C14" s="25" t="s">
        <v>65</v>
      </c>
      <c r="D14" s="26">
        <v>2</v>
      </c>
      <c r="E14" s="30" t="s">
        <v>5</v>
      </c>
      <c r="F14" s="30">
        <v>1</v>
      </c>
      <c r="G14" s="14" t="s">
        <v>19</v>
      </c>
      <c r="H14" s="13" t="s">
        <v>20</v>
      </c>
    </row>
    <row r="15" spans="1:8" ht="36" customHeight="1">
      <c r="A15" s="19">
        <v>26</v>
      </c>
      <c r="B15" s="20" t="s">
        <v>136</v>
      </c>
      <c r="C15" s="20"/>
      <c r="D15" s="23">
        <v>2</v>
      </c>
      <c r="E15" s="30" t="s">
        <v>3</v>
      </c>
      <c r="F15" s="30">
        <v>0</v>
      </c>
      <c r="G15" s="14"/>
      <c r="H15" s="13"/>
    </row>
    <row r="16" spans="1:8" ht="57.75" customHeight="1">
      <c r="A16" s="19">
        <v>27</v>
      </c>
      <c r="B16" s="20" t="s">
        <v>90</v>
      </c>
      <c r="C16" s="20" t="s">
        <v>86</v>
      </c>
      <c r="D16" s="23">
        <v>2</v>
      </c>
      <c r="E16" s="30" t="s">
        <v>16</v>
      </c>
      <c r="F16" s="30">
        <v>2</v>
      </c>
      <c r="G16" s="14" t="s">
        <v>21</v>
      </c>
      <c r="H16" s="13"/>
    </row>
    <row r="17" spans="1:8" ht="18.75">
      <c r="A17" s="5" t="s">
        <v>133</v>
      </c>
      <c r="B17" s="6"/>
      <c r="C17" s="6"/>
      <c r="D17" s="3">
        <f>SUM(D2:D16)</f>
        <v>30</v>
      </c>
      <c r="E17" s="67"/>
      <c r="F17" s="68">
        <v>5</v>
      </c>
      <c r="G17" s="68"/>
      <c r="H17" s="68"/>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s>
  <sheetData>
    <row r="1" spans="1:8" ht="18.75">
      <c r="A1" s="88" t="s">
        <v>97</v>
      </c>
      <c r="B1" s="89"/>
      <c r="C1" s="42" t="s">
        <v>23</v>
      </c>
      <c r="D1" s="43" t="s">
        <v>98</v>
      </c>
      <c r="E1" s="17" t="s">
        <v>27</v>
      </c>
      <c r="F1" s="18" t="s">
        <v>131</v>
      </c>
      <c r="G1" s="18" t="s">
        <v>99</v>
      </c>
      <c r="H1" s="18" t="s">
        <v>100</v>
      </c>
    </row>
    <row r="2" spans="1:8" ht="40.5" customHeight="1">
      <c r="A2" s="38">
        <v>28</v>
      </c>
      <c r="B2" s="13" t="s">
        <v>59</v>
      </c>
      <c r="C2" s="13" t="s">
        <v>151</v>
      </c>
      <c r="D2" s="13">
        <v>4</v>
      </c>
      <c r="E2" s="13" t="s">
        <v>3</v>
      </c>
      <c r="F2" s="13">
        <v>0</v>
      </c>
      <c r="G2" s="13"/>
      <c r="H2" s="13" t="s">
        <v>4</v>
      </c>
    </row>
    <row r="3" spans="1:8" ht="119.25" customHeight="1">
      <c r="A3" s="39">
        <v>29</v>
      </c>
      <c r="B3" s="13" t="s">
        <v>25</v>
      </c>
      <c r="C3" s="36" t="s">
        <v>152</v>
      </c>
      <c r="D3" s="36">
        <v>10</v>
      </c>
      <c r="E3" s="13" t="s">
        <v>5</v>
      </c>
      <c r="F3" s="36">
        <v>9</v>
      </c>
      <c r="G3" s="13" t="s">
        <v>1</v>
      </c>
      <c r="H3" s="13" t="s">
        <v>2</v>
      </c>
    </row>
    <row r="4" spans="1:8" ht="52.5" customHeight="1">
      <c r="A4" s="38">
        <v>30</v>
      </c>
      <c r="B4" s="13" t="s">
        <v>58</v>
      </c>
      <c r="C4" s="13" t="s">
        <v>93</v>
      </c>
      <c r="D4" s="13">
        <v>4</v>
      </c>
      <c r="E4" s="13" t="s">
        <v>3</v>
      </c>
      <c r="F4" s="13">
        <v>0</v>
      </c>
      <c r="G4" s="13"/>
      <c r="H4" s="13" t="s">
        <v>4</v>
      </c>
    </row>
    <row r="5" spans="1:8" ht="66" customHeight="1">
      <c r="A5" s="39">
        <v>31</v>
      </c>
      <c r="B5" s="13" t="s">
        <v>122</v>
      </c>
      <c r="C5" s="13" t="s">
        <v>51</v>
      </c>
      <c r="D5" s="13">
        <v>4</v>
      </c>
      <c r="E5" s="13" t="s">
        <v>3</v>
      </c>
      <c r="F5" s="13">
        <v>0</v>
      </c>
      <c r="G5" s="13"/>
      <c r="H5" s="13" t="s">
        <v>4</v>
      </c>
    </row>
    <row r="6" spans="1:8" ht="64.5" customHeight="1">
      <c r="A6" s="38">
        <v>32</v>
      </c>
      <c r="B6" s="13" t="s">
        <v>33</v>
      </c>
      <c r="C6" s="13" t="s">
        <v>118</v>
      </c>
      <c r="D6" s="13">
        <v>2</v>
      </c>
      <c r="E6" s="13" t="s">
        <v>3</v>
      </c>
      <c r="F6" s="13">
        <v>0</v>
      </c>
      <c r="G6" s="13"/>
      <c r="H6" s="13" t="s">
        <v>4</v>
      </c>
    </row>
    <row r="7" spans="1:8" ht="78" customHeight="1">
      <c r="A7" s="38">
        <v>33</v>
      </c>
      <c r="B7" s="13" t="s">
        <v>34</v>
      </c>
      <c r="C7" s="13" t="s">
        <v>102</v>
      </c>
      <c r="D7" s="13">
        <v>2</v>
      </c>
      <c r="E7" s="13" t="s">
        <v>16</v>
      </c>
      <c r="F7" s="13">
        <v>2</v>
      </c>
      <c r="G7" s="13" t="s">
        <v>172</v>
      </c>
      <c r="H7" s="13" t="s">
        <v>4</v>
      </c>
    </row>
    <row r="8" spans="1:8" ht="39" customHeight="1">
      <c r="A8" s="38">
        <v>34</v>
      </c>
      <c r="B8" s="13" t="s">
        <v>64</v>
      </c>
      <c r="C8" s="13" t="s">
        <v>57</v>
      </c>
      <c r="D8" s="13">
        <v>2</v>
      </c>
      <c r="E8" s="13" t="s">
        <v>3</v>
      </c>
      <c r="F8" s="13">
        <v>0</v>
      </c>
      <c r="G8" s="13"/>
      <c r="H8" s="13" t="s">
        <v>4</v>
      </c>
    </row>
    <row r="9" spans="1:8" ht="70.5" customHeight="1">
      <c r="A9" s="38">
        <v>35</v>
      </c>
      <c r="B9" s="13" t="s">
        <v>123</v>
      </c>
      <c r="C9" s="13" t="s">
        <v>119</v>
      </c>
      <c r="D9" s="13">
        <v>2</v>
      </c>
      <c r="E9" s="13" t="s">
        <v>16</v>
      </c>
      <c r="F9" s="13">
        <v>2</v>
      </c>
      <c r="G9" s="13" t="s">
        <v>176</v>
      </c>
      <c r="H9" s="13"/>
    </row>
    <row r="10" spans="1:8" ht="18.75">
      <c r="A10" s="45" t="s">
        <v>133</v>
      </c>
      <c r="B10" s="9"/>
      <c r="C10" s="9"/>
      <c r="D10" s="10">
        <f>SUM(D2:D9)</f>
        <v>30</v>
      </c>
      <c r="E10" s="70"/>
      <c r="F10" s="61">
        <f>SUM(F2:F9)</f>
        <v>13</v>
      </c>
      <c r="G10" s="68"/>
      <c r="H10" s="68"/>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1" sqref="A1:B1"/>
    </sheetView>
  </sheetViews>
  <sheetFormatPr defaultColWidth="11.421875" defaultRowHeight="15"/>
  <cols>
    <col min="1" max="1" width="8.28125" style="0" customWidth="1"/>
    <col min="2" max="2" width="59.00390625" style="0" customWidth="1"/>
    <col min="3" max="3" width="59.8515625" style="0" customWidth="1"/>
    <col min="4" max="5" width="12.140625" style="0" customWidth="1"/>
    <col min="6" max="6" width="11.421875" style="0" customWidth="1"/>
    <col min="7" max="7" width="40.8515625" style="0" customWidth="1"/>
    <col min="8" max="8" width="32.7109375" style="0" customWidth="1"/>
  </cols>
  <sheetData>
    <row r="1" spans="1:8" ht="19.5" customHeight="1">
      <c r="A1" s="90" t="s">
        <v>97</v>
      </c>
      <c r="B1" s="91"/>
      <c r="C1" s="7" t="s">
        <v>23</v>
      </c>
      <c r="D1" s="7" t="s">
        <v>98</v>
      </c>
      <c r="E1" s="17" t="s">
        <v>27</v>
      </c>
      <c r="F1" s="18" t="s">
        <v>131</v>
      </c>
      <c r="G1" s="18" t="s">
        <v>99</v>
      </c>
      <c r="H1" s="18" t="s">
        <v>100</v>
      </c>
    </row>
    <row r="2" spans="1:8" ht="141">
      <c r="A2" s="40">
        <v>36</v>
      </c>
      <c r="B2" s="13" t="s">
        <v>52</v>
      </c>
      <c r="C2" s="13" t="s">
        <v>53</v>
      </c>
      <c r="D2" s="13">
        <v>2</v>
      </c>
      <c r="E2" s="14" t="s">
        <v>16</v>
      </c>
      <c r="F2" s="14">
        <v>2</v>
      </c>
      <c r="G2" s="73" t="s">
        <v>178</v>
      </c>
      <c r="H2" s="13" t="s">
        <v>177</v>
      </c>
    </row>
    <row r="3" spans="1:8" s="29" customFormat="1" ht="128.25">
      <c r="A3" s="40">
        <v>37</v>
      </c>
      <c r="B3" s="13" t="s">
        <v>22</v>
      </c>
      <c r="C3" s="13" t="s">
        <v>94</v>
      </c>
      <c r="D3" s="13">
        <v>2</v>
      </c>
      <c r="E3" s="14" t="s">
        <v>16</v>
      </c>
      <c r="F3" s="14">
        <v>2</v>
      </c>
      <c r="G3" s="13" t="s">
        <v>162</v>
      </c>
      <c r="H3" s="13" t="s">
        <v>157</v>
      </c>
    </row>
    <row r="4" spans="1:8" s="29" customFormat="1" ht="58.5" customHeight="1">
      <c r="A4" s="40">
        <v>38</v>
      </c>
      <c r="B4" s="13" t="s">
        <v>145</v>
      </c>
      <c r="C4" s="13" t="s">
        <v>146</v>
      </c>
      <c r="D4" s="13">
        <v>2</v>
      </c>
      <c r="E4" s="14" t="s">
        <v>3</v>
      </c>
      <c r="F4" s="14">
        <v>0</v>
      </c>
      <c r="G4" s="14"/>
      <c r="H4" s="14" t="s">
        <v>4</v>
      </c>
    </row>
    <row r="5" spans="1:8" s="29" customFormat="1" ht="45.75" customHeight="1">
      <c r="A5" s="40">
        <v>39</v>
      </c>
      <c r="B5" s="13" t="s">
        <v>95</v>
      </c>
      <c r="C5" s="13" t="s">
        <v>45</v>
      </c>
      <c r="D5" s="13">
        <v>2</v>
      </c>
      <c r="E5" s="14" t="s">
        <v>3</v>
      </c>
      <c r="F5" s="14">
        <v>0</v>
      </c>
      <c r="G5" s="14"/>
      <c r="H5" s="14" t="s">
        <v>4</v>
      </c>
    </row>
    <row r="6" spans="1:8" s="29" customFormat="1" ht="69" customHeight="1">
      <c r="A6" s="40">
        <v>40</v>
      </c>
      <c r="B6" s="13" t="s">
        <v>81</v>
      </c>
      <c r="C6" s="13" t="s">
        <v>46</v>
      </c>
      <c r="D6" s="13">
        <v>2</v>
      </c>
      <c r="E6" s="14" t="s">
        <v>3</v>
      </c>
      <c r="F6" s="14">
        <v>0</v>
      </c>
      <c r="G6" s="14"/>
      <c r="H6" s="14" t="s">
        <v>4</v>
      </c>
    </row>
    <row r="7" spans="1:8" s="29" customFormat="1" ht="90">
      <c r="A7" s="40">
        <v>41</v>
      </c>
      <c r="B7" s="13" t="s">
        <v>91</v>
      </c>
      <c r="C7" s="13" t="s">
        <v>103</v>
      </c>
      <c r="D7" s="13">
        <v>2</v>
      </c>
      <c r="E7" s="14" t="s">
        <v>16</v>
      </c>
      <c r="F7" s="14">
        <v>2</v>
      </c>
      <c r="G7" s="13" t="s">
        <v>161</v>
      </c>
      <c r="H7" s="13" t="s">
        <v>160</v>
      </c>
    </row>
    <row r="8" spans="1:8" s="29" customFormat="1" ht="45.75" customHeight="1">
      <c r="A8" s="40">
        <v>42</v>
      </c>
      <c r="B8" s="13" t="s">
        <v>92</v>
      </c>
      <c r="C8" s="13" t="s">
        <v>144</v>
      </c>
      <c r="D8" s="13">
        <v>2</v>
      </c>
      <c r="E8" s="14" t="s">
        <v>3</v>
      </c>
      <c r="F8" s="14">
        <v>0</v>
      </c>
      <c r="G8" s="14"/>
      <c r="H8" s="14" t="s">
        <v>4</v>
      </c>
    </row>
    <row r="9" spans="1:8" s="29" customFormat="1" ht="56.25" customHeight="1">
      <c r="A9" s="40">
        <v>43</v>
      </c>
      <c r="B9" s="13" t="s">
        <v>39</v>
      </c>
      <c r="C9" s="13" t="s">
        <v>40</v>
      </c>
      <c r="D9" s="13">
        <v>2</v>
      </c>
      <c r="E9" s="14" t="s">
        <v>3</v>
      </c>
      <c r="F9" s="14">
        <v>0</v>
      </c>
      <c r="G9" s="14"/>
      <c r="H9" s="14" t="s">
        <v>4</v>
      </c>
    </row>
    <row r="10" spans="1:8" s="29" customFormat="1" ht="36.75" customHeight="1">
      <c r="A10" s="40">
        <v>44</v>
      </c>
      <c r="B10" s="13" t="s">
        <v>155</v>
      </c>
      <c r="C10" s="13" t="s">
        <v>156</v>
      </c>
      <c r="D10" s="13">
        <v>2</v>
      </c>
      <c r="E10" s="14" t="s">
        <v>3</v>
      </c>
      <c r="F10" s="14">
        <v>0</v>
      </c>
      <c r="G10" s="14"/>
      <c r="H10" s="14" t="s">
        <v>4</v>
      </c>
    </row>
    <row r="11" spans="1:8" s="29" customFormat="1" ht="48" customHeight="1">
      <c r="A11" s="40">
        <v>45</v>
      </c>
      <c r="B11" s="13" t="s">
        <v>113</v>
      </c>
      <c r="C11" s="13" t="s">
        <v>147</v>
      </c>
      <c r="D11" s="13">
        <v>2</v>
      </c>
      <c r="E11" s="14" t="s">
        <v>3</v>
      </c>
      <c r="F11" s="14">
        <v>0</v>
      </c>
      <c r="G11" s="14"/>
      <c r="H11" s="14" t="s">
        <v>4</v>
      </c>
    </row>
    <row r="12" spans="1:8" s="29" customFormat="1" ht="76.5" customHeight="1">
      <c r="A12" s="40">
        <v>46</v>
      </c>
      <c r="B12" s="13" t="s">
        <v>114</v>
      </c>
      <c r="C12" s="13" t="s">
        <v>115</v>
      </c>
      <c r="D12" s="13">
        <v>4</v>
      </c>
      <c r="E12" s="14" t="s">
        <v>3</v>
      </c>
      <c r="F12" s="14">
        <v>0</v>
      </c>
      <c r="G12" s="14"/>
      <c r="H12" s="14" t="s">
        <v>4</v>
      </c>
    </row>
    <row r="13" spans="1:8" s="29" customFormat="1" ht="60.75" customHeight="1">
      <c r="A13" s="40">
        <v>47</v>
      </c>
      <c r="B13" s="13" t="s">
        <v>116</v>
      </c>
      <c r="C13" s="13" t="s">
        <v>148</v>
      </c>
      <c r="D13" s="13">
        <v>2</v>
      </c>
      <c r="E13" s="14" t="s">
        <v>3</v>
      </c>
      <c r="F13" s="14">
        <v>0</v>
      </c>
      <c r="G13" s="14"/>
      <c r="H13" s="14" t="s">
        <v>4</v>
      </c>
    </row>
    <row r="14" spans="1:8" s="29" customFormat="1" ht="45.75" customHeight="1">
      <c r="A14" s="40">
        <v>48</v>
      </c>
      <c r="B14" s="13" t="s">
        <v>125</v>
      </c>
      <c r="C14" s="13" t="s">
        <v>126</v>
      </c>
      <c r="D14" s="13">
        <v>2</v>
      </c>
      <c r="E14" s="14" t="s">
        <v>3</v>
      </c>
      <c r="F14" s="14">
        <v>0</v>
      </c>
      <c r="G14" s="14"/>
      <c r="H14" s="14" t="s">
        <v>4</v>
      </c>
    </row>
    <row r="15" spans="1:8" s="29" customFormat="1" ht="166.5">
      <c r="A15" s="40">
        <v>49</v>
      </c>
      <c r="B15" s="13" t="s">
        <v>75</v>
      </c>
      <c r="C15" s="13" t="s">
        <v>127</v>
      </c>
      <c r="D15" s="13">
        <v>2</v>
      </c>
      <c r="E15" s="14" t="s">
        <v>5</v>
      </c>
      <c r="F15" s="14">
        <v>1</v>
      </c>
      <c r="G15" s="13" t="s">
        <v>164</v>
      </c>
      <c r="H15" s="13" t="s">
        <v>163</v>
      </c>
    </row>
    <row r="16" spans="1:8" ht="21.75" customHeight="1">
      <c r="A16" s="48" t="s">
        <v>133</v>
      </c>
      <c r="B16" s="49"/>
      <c r="C16" s="49"/>
      <c r="D16" s="41">
        <f>SUM(D2:D15)</f>
        <v>30</v>
      </c>
      <c r="E16" s="70"/>
      <c r="F16" s="61">
        <f>SUM(F2:F15)</f>
        <v>7</v>
      </c>
      <c r="G16" s="61"/>
      <c r="H16" s="61"/>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s>
  <sheetData>
    <row r="1" spans="1:8" ht="18.75">
      <c r="A1" s="92" t="s">
        <v>97</v>
      </c>
      <c r="B1" s="93"/>
      <c r="C1" s="17" t="s">
        <v>23</v>
      </c>
      <c r="D1" s="18" t="s">
        <v>98</v>
      </c>
      <c r="E1" s="17" t="s">
        <v>27</v>
      </c>
      <c r="F1" s="18" t="s">
        <v>131</v>
      </c>
      <c r="G1" s="18" t="s">
        <v>99</v>
      </c>
      <c r="H1" s="18" t="s">
        <v>100</v>
      </c>
    </row>
    <row r="2" spans="1:8" s="29" customFormat="1" ht="60" customHeight="1">
      <c r="A2" s="28">
        <v>50</v>
      </c>
      <c r="B2" s="13" t="s">
        <v>74</v>
      </c>
      <c r="C2" s="13" t="s">
        <v>26</v>
      </c>
      <c r="D2" s="14">
        <v>2</v>
      </c>
      <c r="E2" s="14" t="s">
        <v>5</v>
      </c>
      <c r="F2" s="14">
        <v>1</v>
      </c>
      <c r="G2" s="13" t="s">
        <v>165</v>
      </c>
      <c r="H2" s="13" t="s">
        <v>4</v>
      </c>
    </row>
    <row r="3" spans="1:8" s="29" customFormat="1" ht="58.5" customHeight="1">
      <c r="A3" s="28">
        <v>51</v>
      </c>
      <c r="B3" s="13" t="s">
        <v>109</v>
      </c>
      <c r="C3" s="13" t="s">
        <v>110</v>
      </c>
      <c r="D3" s="14">
        <v>2</v>
      </c>
      <c r="E3" s="14" t="s">
        <v>3</v>
      </c>
      <c r="F3" s="14">
        <v>0</v>
      </c>
      <c r="G3" s="13"/>
      <c r="H3" s="13" t="s">
        <v>4</v>
      </c>
    </row>
    <row r="4" spans="1:8" s="29" customFormat="1" ht="74.25" customHeight="1">
      <c r="A4" s="28">
        <v>52</v>
      </c>
      <c r="B4" s="13" t="s">
        <v>76</v>
      </c>
      <c r="C4" s="13" t="s">
        <v>153</v>
      </c>
      <c r="D4" s="30">
        <v>2</v>
      </c>
      <c r="E4" s="14" t="s">
        <v>3</v>
      </c>
      <c r="F4" s="30">
        <v>0</v>
      </c>
      <c r="G4" s="13"/>
      <c r="H4" s="13" t="s">
        <v>4</v>
      </c>
    </row>
    <row r="5" spans="1:8" s="29" customFormat="1" ht="51.75" customHeight="1">
      <c r="A5" s="28">
        <v>53</v>
      </c>
      <c r="B5" s="13" t="s">
        <v>56</v>
      </c>
      <c r="C5" s="13" t="s">
        <v>154</v>
      </c>
      <c r="D5" s="14">
        <v>2</v>
      </c>
      <c r="E5" s="14" t="s">
        <v>3</v>
      </c>
      <c r="F5" s="14">
        <v>0</v>
      </c>
      <c r="G5" s="13"/>
      <c r="H5" s="13" t="s">
        <v>4</v>
      </c>
    </row>
    <row r="6" spans="1:8" s="29" customFormat="1" ht="18.75">
      <c r="A6" s="46" t="s">
        <v>133</v>
      </c>
      <c r="B6" s="46"/>
      <c r="C6" s="46"/>
      <c r="D6" s="47">
        <f>SUM(D2:D5)</f>
        <v>8</v>
      </c>
      <c r="E6" s="67"/>
      <c r="F6" s="68">
        <f>SUM(F2:F5)</f>
        <v>1</v>
      </c>
      <c r="G6" s="68"/>
      <c r="H6" s="6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s>
  <sheetData>
    <row r="1" spans="1:8" ht="18.75">
      <c r="A1" s="88" t="s">
        <v>97</v>
      </c>
      <c r="B1" s="89"/>
      <c r="C1" s="17" t="s">
        <v>23</v>
      </c>
      <c r="D1" s="43" t="s">
        <v>98</v>
      </c>
      <c r="E1" s="17" t="s">
        <v>27</v>
      </c>
      <c r="F1" s="18" t="s">
        <v>131</v>
      </c>
      <c r="G1" s="18" t="s">
        <v>99</v>
      </c>
      <c r="H1" s="18" t="s">
        <v>100</v>
      </c>
    </row>
    <row r="2" spans="1:8" ht="51.75" customHeight="1">
      <c r="A2" s="28">
        <v>54</v>
      </c>
      <c r="B2" s="31" t="s">
        <v>54</v>
      </c>
      <c r="C2" s="31" t="s">
        <v>55</v>
      </c>
      <c r="D2" s="14">
        <v>2</v>
      </c>
      <c r="E2" s="13" t="s">
        <v>3</v>
      </c>
      <c r="F2" s="13">
        <v>0</v>
      </c>
      <c r="G2" s="13"/>
      <c r="H2" s="13" t="s">
        <v>4</v>
      </c>
    </row>
    <row r="3" spans="1:8" ht="51.75" customHeight="1">
      <c r="A3" s="28">
        <v>55</v>
      </c>
      <c r="B3" s="31" t="s">
        <v>77</v>
      </c>
      <c r="C3" s="31" t="s">
        <v>55</v>
      </c>
      <c r="D3" s="14">
        <v>2</v>
      </c>
      <c r="E3" s="13" t="s">
        <v>3</v>
      </c>
      <c r="F3" s="13">
        <v>0</v>
      </c>
      <c r="G3" s="13"/>
      <c r="H3" s="13" t="s">
        <v>4</v>
      </c>
    </row>
    <row r="4" spans="1:8" ht="42" customHeight="1">
      <c r="A4" s="28">
        <v>56</v>
      </c>
      <c r="B4" s="31" t="s">
        <v>78</v>
      </c>
      <c r="C4" s="31" t="s">
        <v>55</v>
      </c>
      <c r="D4" s="14">
        <v>2</v>
      </c>
      <c r="E4" s="13" t="s">
        <v>3</v>
      </c>
      <c r="F4" s="13">
        <v>0</v>
      </c>
      <c r="G4" s="13"/>
      <c r="H4" s="13" t="s">
        <v>4</v>
      </c>
    </row>
    <row r="5" spans="1:8" ht="47.25" customHeight="1">
      <c r="A5" s="28">
        <v>57</v>
      </c>
      <c r="B5" s="31" t="s">
        <v>82</v>
      </c>
      <c r="C5" s="31" t="s">
        <v>55</v>
      </c>
      <c r="D5" s="14">
        <v>2</v>
      </c>
      <c r="E5" s="13" t="s">
        <v>16</v>
      </c>
      <c r="F5" s="13">
        <v>2</v>
      </c>
      <c r="G5" s="73" t="s">
        <v>175</v>
      </c>
      <c r="H5" s="13"/>
    </row>
    <row r="6" spans="1:8" ht="47.25" customHeight="1">
      <c r="A6" s="28">
        <v>58</v>
      </c>
      <c r="B6" s="31" t="s">
        <v>32</v>
      </c>
      <c r="C6" s="31" t="s">
        <v>55</v>
      </c>
      <c r="D6" s="14">
        <v>2</v>
      </c>
      <c r="E6" s="13" t="s">
        <v>3</v>
      </c>
      <c r="F6" s="13">
        <v>0</v>
      </c>
      <c r="G6" s="13"/>
      <c r="H6" s="13" t="s">
        <v>4</v>
      </c>
    </row>
    <row r="7" spans="1:8" ht="35.25" customHeight="1">
      <c r="A7" s="28">
        <v>59</v>
      </c>
      <c r="B7" s="31" t="s">
        <v>128</v>
      </c>
      <c r="C7" s="31" t="s">
        <v>55</v>
      </c>
      <c r="D7" s="14">
        <v>2</v>
      </c>
      <c r="E7" s="13" t="s">
        <v>3</v>
      </c>
      <c r="F7" s="13">
        <v>0</v>
      </c>
      <c r="G7" s="13"/>
      <c r="H7" s="13" t="s">
        <v>4</v>
      </c>
    </row>
    <row r="8" spans="1:8" ht="59.25" customHeight="1">
      <c r="A8" s="28">
        <v>60</v>
      </c>
      <c r="B8" s="31" t="s">
        <v>31</v>
      </c>
      <c r="C8" s="31" t="s">
        <v>55</v>
      </c>
      <c r="D8" s="14">
        <v>2</v>
      </c>
      <c r="E8" s="13" t="s">
        <v>3</v>
      </c>
      <c r="F8" s="13">
        <v>0</v>
      </c>
      <c r="G8" s="13"/>
      <c r="H8" s="13" t="s">
        <v>4</v>
      </c>
    </row>
    <row r="9" spans="1:8" ht="179.25">
      <c r="A9" s="28">
        <v>61</v>
      </c>
      <c r="B9" s="32" t="s">
        <v>111</v>
      </c>
      <c r="C9" s="31" t="s">
        <v>55</v>
      </c>
      <c r="D9" s="14">
        <v>2</v>
      </c>
      <c r="E9" s="13" t="s">
        <v>16</v>
      </c>
      <c r="F9" s="13">
        <v>2</v>
      </c>
      <c r="G9" s="13" t="s">
        <v>159</v>
      </c>
      <c r="H9" s="13" t="s">
        <v>158</v>
      </c>
    </row>
    <row r="10" spans="1:8" ht="18.75">
      <c r="A10" s="5" t="s">
        <v>133</v>
      </c>
      <c r="B10" s="46"/>
      <c r="C10" s="6"/>
      <c r="D10" s="3">
        <f>SUM(D2:D9)</f>
        <v>16</v>
      </c>
      <c r="E10" s="67"/>
      <c r="F10" s="68">
        <f>SUM(F2:F9)</f>
        <v>4</v>
      </c>
      <c r="G10" s="68"/>
      <c r="H10" s="68"/>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2012-04-18T10:28:48Z</dcterms:modified>
  <cp:category/>
  <cp:version/>
  <cp:contentType/>
  <cp:contentStatus/>
</cp:coreProperties>
</file>