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21" windowWidth="19320" windowHeight="10005"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<sst xmlns="http://schemas.openxmlformats.org/spreadsheetml/2006/main" count="319" uniqueCount="175">
  <si>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</si>
  <si>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</si>
  <si>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</si>
  <si>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</si>
  <si>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</si>
  <si>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Comments: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</si>
  <si>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</si>
  <si>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</si>
  <si>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</si>
  <si>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</si>
  <si>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</si>
  <si>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</si>
  <si>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</si>
  <si>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</si>
  <si>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</si>
  <si>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</si>
  <si>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</si>
  <si>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</si>
  <si>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</si>
  <si>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</si>
  <si>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</si>
  <si>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</si>
  <si>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</si>
  <si>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</si>
  <si>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</si>
  <si>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</si>
  <si>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</si>
  <si>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</si>
  <si>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</si>
  <si>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</si>
  <si>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</si>
  <si>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</si>
  <si>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</si>
  <si>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</si>
  <si>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</si>
  <si>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</si>
  <si>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</si>
  <si>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</si>
  <si>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</si>
  <si>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</si>
  <si>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</si>
  <si>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</si>
  <si>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</si>
  <si>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</si>
  <si>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</si>
  <si>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</si>
  <si>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</si>
  <si>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</si>
  <si>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</si>
  <si>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</si>
  <si>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</si>
  <si>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</si>
  <si>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</si>
  <si>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</si>
  <si>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</si>
  <si>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</si>
  <si>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</si>
  <si>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</si>
  <si>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</si>
  <si>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</si>
  <si>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</si>
  <si>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</si>
  <si>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</si>
  <si>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</si>
  <si>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</si>
  <si>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</si>
  <si>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</si>
  <si>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</si>
  <si>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</si>
  <si>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</si>
  <si>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</si>
  <si>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</si>
  <si>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</si>
  <si>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</si>
  <si>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</si>
  <si>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</si>
  <si>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</si>
  <si>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</si>
  <si>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</si>
  <si>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</si>
  <si>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</si>
  <si>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</si>
  <si>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</si>
  <si>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</si>
  <si>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</si>
  <si>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</si>
  <si>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</si>
  <si>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</si>
  <si>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</si>
  <si>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</si>
  <si>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</si>
  <si>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</si>
  <si>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</si>
  <si>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</si>
  <si>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</si>
  <si>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</si>
  <si>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</si>
  <si>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</si>
  <si>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</si>
  <si>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</si>
  <si>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</si>
  <si>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</si>
  <si>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</si>
  <si>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</si>
  <si>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</si>
  <si>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</si>
  <si>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</si>
  <si>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</si>
  <si>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</si>
  <si>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</si>
  <si>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</si>
  <si>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</si>
  <si>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</si>
  <si>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</si>
  <si>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</si>
  <si>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</si>
  <si>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</si>
  <si>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</si>
  <si>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</si>
  <si>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</si>
  <si>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</si>
  <si>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</si>
  <si>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</si>
  <si>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</si>
  <si>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</si>
  <si>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</si>
  <si>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</si>
  <si>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</si>
  <si>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</si>
  <si>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</si>
  <si>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</si>
  <si>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</si>
  <si>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</si>
  <si>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</si>
  <si>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Country: Latvia</t>
  </si>
  <si>
    <t>Name of the law and link: Freedom of Information Law</t>
  </si>
  <si>
    <t>Person in charge: Vicky</t>
  </si>
  <si>
    <t>yes</t>
  </si>
  <si>
    <t>Article 100. Everyone has the right to freedom of expression which includes the right to freely receive, keep and distribute information and to express their views. Censorship is prohibited. Article 104. Everyone has the right to address submissions to State or local government institutions and to receive a materially responsive reply. Article 115. The State shall protect the right of everyone to live in a benevolent environment by providing information about environmental conditions and by promoting the preservation and improvement of the environment.</t>
  </si>
  <si>
    <t>Section 2.3 Information shall be accessible to the public in all cases, when this law does not specify otherwise.</t>
  </si>
  <si>
    <t>no</t>
  </si>
  <si>
    <t>Section 2.2 natural and legal person are entitle…</t>
  </si>
  <si>
    <t>Section 1.1 Information is any technically possible form of fixation, storage or transfer</t>
  </si>
  <si>
    <t>not mentioned</t>
  </si>
  <si>
    <t>Section 2. 1 sate administrative institutions and local government institutions</t>
  </si>
  <si>
    <t>partially</t>
  </si>
  <si>
    <t>Only administrative documents</t>
  </si>
  <si>
    <t>Section 1. 4 (FOIA) institution – every institution, as well as persons who implement administration functions and tasks if such person in the circulation of information is associated with the implementation of the relevant functions and tasks; Section 88 of State administrative Structure law provided for pre-conditions when public persons can undertake commercial activities (State owned commercial entities). When doing that the activities are considered as public function. These two articles cannot be regarded separately (Section 8 of the Administrative procedure law , Section 8.  Principle of Reasonable Application of Norms of Law "Institutions and courts, in applying the norms of law, shall use the basic methods of the interpretation of the norms of law (grammatical, systemic, historical and teleological methods) in order to achieve the most equitable and useful result (Section 17)"  ) With regard to commercial entities, such interpretation has been expressly used by the Supreme Court.</t>
  </si>
  <si>
    <t>Please see explanation above</t>
  </si>
  <si>
    <t>FOIA. Section 1.4. "4) institution – every institution, as well as persons who implement administration functions and tasks if such person in the circulation of information is associated with the implementation of the relevant functions and tasks". Which means that even me, if I were entrusted (by law or delegation) with a function which may violate someones rights or lawful interests, would be subject to FOIA.</t>
  </si>
  <si>
    <t>Section 10.1</t>
  </si>
  <si>
    <t>Section10.2 requires signature</t>
  </si>
  <si>
    <t>Section 11.1 Informatino may be requested in writing or orally</t>
  </si>
  <si>
    <t>The principle of good administration requires that institution strives to clarify all issues, which may hinder realizaton of the interests of a submitter. Which is normally done. But is not a legal obligation.</t>
  </si>
  <si>
    <t>FOIA Section 11 (seconda) "(2) In providing requested information, an institution shall as far as possible take into account the manner of receiving the information indicated by the applicant, especially taking care of persons with sight or hearing disturbances."</t>
  </si>
  <si>
    <t>Section 12.2 Referal</t>
  </si>
  <si>
    <t>See 17 above + (3) An institution may refuse to fulfil an information request or the fulfilment conditions thereof if the information request or the fulfilment conditions thereof are not commensurate with the resources at the disposal of the institution, to wit, as a result of the fulfilment of the information request or the fulfilment conditions thereof the work of the institution or the rights of another person are threatened.</t>
  </si>
  <si>
    <t>Not mentioned, only the general principle of good administration and a timeframe of 30 days.</t>
  </si>
  <si>
    <t>State administration structure law. Section 10.  Principles of State Administration (5) State administration in its activities shall observe the principles of good administration. Such principles shall include openness with respect to private individuals and the public, the protection of data, the fair implementation of procedures within a reasonable time period and other regulations, the aim of which is to ensure that State administration observes the rights and lawful interests of private individuals.</t>
  </si>
  <si>
    <t xml:space="preserve">FOIA Section 14.  Time Periods for the Provision of Information 
(1) An institution, which has received a written request for information, shall perform one of the following operations:
1) within the period of seven days provide the answer referred to in Section 11.2, Paragraph four and Section 12, Paragraph two, three or four of this Law;
2) within a period of 15 days answer the applicant if the information requires no additional processing; or
3) within a period of 30 days answer the applicant if information requires additional processing, and not later than within a period of 15 days notify the applicant of this. </t>
  </si>
  <si>
    <t>Section 13.1</t>
  </si>
  <si>
    <t>Section 13.2</t>
  </si>
  <si>
    <t>Section 13.3</t>
  </si>
  <si>
    <t>There is no copyright on PSI in Latvia. Information reveived can be reused without any conditions. In case of continuous reuse of large amounts of data, some fines may be applied witin the limits of re-use directive and covering the technical cost of processing data on the side of an institution. I am not sure what else is requrired to score yes in this question.</t>
  </si>
  <si>
    <t xml:space="preserve">no </t>
  </si>
  <si>
    <t>No – not possible by virtue of the fact that FOI is not lex specialis</t>
  </si>
  <si>
    <t>Section 5: 
excludes information which is intended and specified for internal use and which is related to certifications, examinations, submitted projects, invitation to tender and other assessment processes of a similar nature.</t>
  </si>
  <si>
    <t>Only a general principle of the administration</t>
  </si>
  <si>
    <t xml:space="preserve">Administrative Procedure Law: "Section 13.  Principle of Proportionality
The benefits which society derives from the restrictions imposed on an addressee must be greater than the restrictions on the rights or legal interests of the addressee (Section 66). Significant restrictions on the rights or legal interests of a private person are only justified by a significant benefit to society.
</t>
  </si>
  <si>
    <t xml:space="preserve">FOIA Article 6 "(3) The status of restricted access information may be applied to information for the internal use of institutions during the process of preparation of matters only up to the time when the institution takes a decision regarding the particular matter, or when a document which has not been classified as a restricted access document is sent to an addressee."Article 8 (prim) "(3) The status “informācija dienesta vajadzībām” [information for official use only] shall be specified for one year. The institution, which has specified such a status, may decide regarding the specification of a new time period, as well as regarding the removal of such status prior to the termination of such status. If in relation to information for which the status of “informācija dienesta vajadzībām” has been specified the time period of such status specified by law has terminated or the status has been removed prior to the time period specified by law, such information created in Latvia shall become generally accessible information." </t>
  </si>
  <si>
    <t>FOIA Article 10 "(4) If the entirety of the requested information also includes restricted access information, the institution shall provide only that part of the information, which is generally accessible. That part of the information, which includes restricted access information shall be provided taking into account the special procedures specified in this Law.</t>
  </si>
  <si>
    <t>Section 12.1</t>
  </si>
  <si>
    <t>Section 15</t>
  </si>
  <si>
    <t>Appeal pertains to both actual action and administrative acts. Tacit refusal, refusal to act in a certain form etc is considered Actual action (Chapter 7) or administrative act (Chapter 6). The process of dispute and appeal are described in detail in the Administrative procedure law (http://www.vvc.gov.lv/export/sites/default/docs/LRTA/Likumi/Administrative_Procedure_Law.doc).</t>
  </si>
  <si>
    <t>Law on disciplinary responsibility of civil servants provides for disciplinary action/liability in such cases. In cases where administrative personel is not subject to the rules of civil service, disciplinaty action is presupposed by the Labour law.   Unauthorized destructiono of information. The law On Archives (Art. 4) provides for the duty of institutions to ensure proper management of their information and provides for responsibility and liability accordingly (disciplinary and administrative)</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</si>
</sst>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5" xfId="0" applyFont="1" applyFill="1" applyBorder="1" applyAlignment="1">
      <alignment wrapText="1"/>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0" fillId="15" borderId="15" xfId="0" applyFont="1"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5" fillId="0" borderId="10" xfId="0" applyFont="1" applyFill="1" applyBorder="1" applyAlignment="1">
      <alignment wrapText="1"/>
    </xf>
    <xf numFmtId="0" fontId="5" fillId="0" borderId="10" xfId="0" applyFont="1" applyFill="1" applyBorder="1" applyAlignment="1">
      <alignment/>
    </xf>
    <xf numFmtId="0" fontId="5" fillId="0" borderId="2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Border="1" applyAlignment="1">
      <alignment wrapText="1"/>
    </xf>
    <xf numFmtId="0" fontId="0" fillId="0" borderId="20" xfId="0" applyBorder="1" applyAlignment="1">
      <alignment/>
    </xf>
    <xf numFmtId="0" fontId="0" fillId="0" borderId="10" xfId="0" applyFill="1" applyBorder="1" applyAlignment="1">
      <alignment/>
    </xf>
    <xf numFmtId="0" fontId="0" fillId="0" borderId="20" xfId="0" applyFill="1" applyBorder="1" applyAlignment="1">
      <alignment/>
    </xf>
    <xf numFmtId="0" fontId="0" fillId="0" borderId="10" xfId="0" applyFill="1" applyBorder="1" applyAlignment="1">
      <alignment wrapText="1"/>
    </xf>
    <xf numFmtId="0" fontId="0" fillId="34" borderId="10" xfId="0" applyFill="1" applyBorder="1" applyAlignment="1">
      <alignment/>
    </xf>
    <xf numFmtId="0" fontId="0" fillId="33" borderId="10" xfId="0" applyFont="1" applyFill="1" applyBorder="1" applyAlignment="1">
      <alignment wrapText="1"/>
    </xf>
    <xf numFmtId="0" fontId="0" fillId="0" borderId="10" xfId="0" applyFill="1" applyBorder="1" applyAlignment="1">
      <alignment/>
    </xf>
    <xf numFmtId="0" fontId="6" fillId="0" borderId="12" xfId="0" applyFont="1" applyFill="1" applyBorder="1" applyAlignment="1">
      <alignment/>
    </xf>
    <xf numFmtId="0" fontId="0" fillId="34" borderId="10" xfId="0" applyFill="1" applyBorder="1" applyAlignment="1">
      <alignment wrapText="1"/>
    </xf>
    <xf numFmtId="0" fontId="6" fillId="0" borderId="15" xfId="0" applyFont="1" applyFill="1" applyBorder="1" applyAlignment="1">
      <alignment/>
    </xf>
    <xf numFmtId="0" fontId="6" fillId="0" borderId="10" xfId="0" applyFont="1" applyFill="1" applyBorder="1" applyAlignment="1">
      <alignment wrapText="1"/>
    </xf>
    <xf numFmtId="0" fontId="5" fillId="8" borderId="21" xfId="0" applyFont="1" applyFill="1" applyBorder="1" applyAlignment="1">
      <alignment/>
    </xf>
    <xf numFmtId="0" fontId="5" fillId="8" borderId="16" xfId="0" applyFont="1" applyFill="1" applyBorder="1" applyAlignment="1">
      <alignment/>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0" fillId="0" borderId="12" xfId="0" applyBorder="1" applyAlignment="1">
      <alignment horizontal="center"/>
    </xf>
    <xf numFmtId="0" fontId="0" fillId="0" borderId="11" xfId="0" applyBorder="1" applyAlignment="1">
      <alignment horizontal="center"/>
    </xf>
    <xf numFmtId="0" fontId="5" fillId="8" borderId="18" xfId="0" applyFont="1" applyFill="1" applyBorder="1" applyAlignment="1">
      <alignment wrapText="1"/>
    </xf>
    <xf numFmtId="0" fontId="5" fillId="8" borderId="15" xfId="0" applyFont="1" applyFill="1" applyBorder="1" applyAlignment="1">
      <alignment wrapText="1"/>
    </xf>
    <xf numFmtId="0" fontId="0" fillId="0" borderId="12" xfId="0" applyFill="1" applyBorder="1" applyAlignment="1">
      <alignment wrapText="1"/>
    </xf>
    <xf numFmtId="0" fontId="0" fillId="0" borderId="23" xfId="0" applyFill="1" applyBorder="1" applyAlignment="1">
      <alignment/>
    </xf>
    <xf numFmtId="0" fontId="0" fillId="0" borderId="11" xfId="0" applyFill="1" applyBorder="1" applyAlignment="1">
      <alignment/>
    </xf>
    <xf numFmtId="0" fontId="5" fillId="8" borderId="18" xfId="0" applyFont="1" applyFill="1" applyBorder="1" applyAlignment="1">
      <alignment horizontal="left"/>
    </xf>
    <xf numFmtId="0" fontId="5" fillId="8" borderId="15" xfId="0" applyFont="1" applyFill="1" applyBorder="1" applyAlignment="1">
      <alignment horizontal="left"/>
    </xf>
    <xf numFmtId="0" fontId="0" fillId="0" borderId="11" xfId="0" applyBorder="1" applyAlignment="1">
      <alignment wrapText="1"/>
    </xf>
    <xf numFmtId="0" fontId="5" fillId="8" borderId="18" xfId="0" applyFont="1" applyFill="1" applyBorder="1" applyAlignment="1">
      <alignment/>
    </xf>
    <xf numFmtId="0" fontId="5" fillId="8" borderId="15" xfId="0" applyFont="1" applyFill="1" applyBorder="1" applyAlignment="1">
      <alignment/>
    </xf>
    <xf numFmtId="0" fontId="0" fillId="0" borderId="11" xfId="0" applyBorder="1" applyAlignment="1">
      <alignment/>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5" fillId="8" borderId="18" xfId="0" applyFont="1" applyFill="1" applyBorder="1" applyAlignment="1">
      <alignment/>
    </xf>
    <xf numFmtId="0" fontId="5" fillId="8" borderId="15"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75">
      <c r="A1" s="2" t="s">
        <v>107</v>
      </c>
    </row>
    <row r="4" ht="15">
      <c r="A4" s="1" t="s">
        <v>134</v>
      </c>
    </row>
    <row r="6" ht="15">
      <c r="A6" s="1" t="s">
        <v>135</v>
      </c>
    </row>
    <row r="8" ht="15">
      <c r="A8" s="1" t="s">
        <v>136</v>
      </c>
    </row>
    <row r="11" ht="15">
      <c r="A11" s="1" t="s">
        <v>5</v>
      </c>
    </row>
    <row r="14" ht="15">
      <c r="A14" s="1" t="s">
        <v>108</v>
      </c>
    </row>
    <row r="16" spans="1:3" ht="15">
      <c r="A16" s="47" t="s">
        <v>99</v>
      </c>
      <c r="B16" s="47" t="s">
        <v>103</v>
      </c>
      <c r="C16" s="47" t="s">
        <v>100</v>
      </c>
    </row>
    <row r="17" spans="1:3" ht="15">
      <c r="A17" s="3" t="s">
        <v>98</v>
      </c>
      <c r="B17" s="3">
        <f>'1. Right of Access'!D6</f>
        <v>6</v>
      </c>
      <c r="C17" s="4">
        <f>'1. Right of Access'!F6</f>
        <v>4</v>
      </c>
    </row>
    <row r="18" spans="1:5" ht="15">
      <c r="A18" s="3" t="s">
        <v>113</v>
      </c>
      <c r="B18" s="3">
        <f>'2. Scope'!D11</f>
        <v>30</v>
      </c>
      <c r="C18" s="3">
        <f>'2. Scope'!F11</f>
        <v>22</v>
      </c>
      <c r="E18" s="7"/>
    </row>
    <row r="19" spans="1:3" ht="15">
      <c r="A19" s="3" t="s">
        <v>112</v>
      </c>
      <c r="B19" s="3">
        <f>'3. Requesting Procedures '!D17</f>
        <v>30</v>
      </c>
      <c r="C19" s="4">
        <f>'3. Requesting Procedures '!F17</f>
        <v>19</v>
      </c>
    </row>
    <row r="20" spans="1:3" ht="15">
      <c r="A20" s="3" t="s">
        <v>86</v>
      </c>
      <c r="B20" s="3">
        <f>'4. Exceptions and Refusals  '!D10</f>
        <v>30</v>
      </c>
      <c r="C20" s="4">
        <f>'4. Exceptions and Refusals  '!F10</f>
        <v>14</v>
      </c>
    </row>
    <row r="21" spans="1:3" ht="15">
      <c r="A21" s="3" t="s">
        <v>111</v>
      </c>
      <c r="B21" s="3">
        <f>'5. Appeals '!D16</f>
        <v>30</v>
      </c>
      <c r="C21" s="4">
        <f>'5. Appeals '!F16</f>
        <v>4</v>
      </c>
    </row>
    <row r="22" spans="1:3" ht="15">
      <c r="A22" s="3" t="s">
        <v>110</v>
      </c>
      <c r="B22" s="3">
        <f>'6. Sanctions and Protections '!D6</f>
        <v>8</v>
      </c>
      <c r="C22" s="3">
        <f>'6. Sanctions and Protections '!F6</f>
        <v>2</v>
      </c>
    </row>
    <row r="23" spans="1:3" ht="15">
      <c r="A23" s="3" t="s">
        <v>109</v>
      </c>
      <c r="B23" s="3">
        <f>'7. Promotional Measures '!D10</f>
        <v>16</v>
      </c>
      <c r="C23" s="4">
        <f>'7. Promotional Measures '!F10</f>
        <v>0</v>
      </c>
    </row>
    <row r="24" spans="1:3" ht="15">
      <c r="A24" s="48" t="s">
        <v>101</v>
      </c>
      <c r="B24" s="48">
        <f>SUM(B17:B23)</f>
        <v>150</v>
      </c>
      <c r="C24" s="48">
        <f>SUM(C17:C23)</f>
        <v>65</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F6" sqref="F6"/>
    </sheetView>
  </sheetViews>
  <sheetFormatPr defaultColWidth="11.421875" defaultRowHeight="15"/>
  <cols>
    <col min="2" max="2" width="72.7109375" style="0" customWidth="1"/>
    <col min="3" max="3" width="31.28125" style="0" customWidth="1"/>
    <col min="4" max="4" width="22.00390625" style="0" customWidth="1"/>
    <col min="5" max="5" width="11.140625" style="0" customWidth="1"/>
    <col min="6" max="6" width="8.28125" style="0" customWidth="1"/>
    <col min="7" max="7" width="25.140625" style="0" customWidth="1"/>
    <col min="8" max="8" width="31.28125" style="0" customWidth="1"/>
  </cols>
  <sheetData>
    <row r="1" spans="1:8" ht="18.75">
      <c r="A1" s="77" t="s">
        <v>104</v>
      </c>
      <c r="B1" s="78"/>
      <c r="C1" s="45" t="s">
        <v>10</v>
      </c>
      <c r="D1" s="46" t="s">
        <v>132</v>
      </c>
      <c r="E1" s="46" t="s">
        <v>133</v>
      </c>
      <c r="F1" s="46" t="s">
        <v>100</v>
      </c>
      <c r="G1" s="46" t="s">
        <v>64</v>
      </c>
      <c r="H1" s="46" t="s">
        <v>65</v>
      </c>
    </row>
    <row r="2" spans="1:8" ht="78.75" customHeight="1">
      <c r="A2" s="15">
        <v>1</v>
      </c>
      <c r="B2" s="9" t="s">
        <v>61</v>
      </c>
      <c r="C2" s="9" t="s">
        <v>66</v>
      </c>
      <c r="D2" s="16">
        <v>2</v>
      </c>
      <c r="E2" s="60" t="s">
        <v>137</v>
      </c>
      <c r="F2" s="61">
        <v>2</v>
      </c>
      <c r="G2" s="8" t="s">
        <v>138</v>
      </c>
      <c r="H2" s="62"/>
    </row>
    <row r="3" spans="1:8" ht="35.25" customHeight="1">
      <c r="A3" s="17">
        <v>2</v>
      </c>
      <c r="B3" s="11" t="s">
        <v>40</v>
      </c>
      <c r="C3" s="12" t="s">
        <v>39</v>
      </c>
      <c r="D3" s="18">
        <v>2</v>
      </c>
      <c r="E3" s="63" t="s">
        <v>137</v>
      </c>
      <c r="F3" s="64">
        <v>2</v>
      </c>
      <c r="G3" s="65" t="s">
        <v>139</v>
      </c>
      <c r="H3" s="66"/>
    </row>
    <row r="4" spans="1:8" ht="39" customHeight="1">
      <c r="A4" s="79">
        <v>3</v>
      </c>
      <c r="B4" s="11" t="s">
        <v>69</v>
      </c>
      <c r="C4" s="13" t="s">
        <v>41</v>
      </c>
      <c r="D4" s="81">
        <v>2</v>
      </c>
      <c r="E4" s="63" t="s">
        <v>140</v>
      </c>
      <c r="F4" s="83">
        <v>0</v>
      </c>
      <c r="G4" s="63"/>
      <c r="H4" s="66"/>
    </row>
    <row r="5" spans="1:8" ht="26.25" customHeight="1">
      <c r="A5" s="80"/>
      <c r="B5" s="9" t="s">
        <v>70</v>
      </c>
      <c r="C5" s="14" t="s">
        <v>41</v>
      </c>
      <c r="D5" s="82"/>
      <c r="E5" s="67" t="s">
        <v>140</v>
      </c>
      <c r="F5" s="84"/>
      <c r="G5" s="67"/>
      <c r="H5" s="68"/>
    </row>
    <row r="6" spans="1:8" ht="18.75">
      <c r="A6" s="49" t="s">
        <v>102</v>
      </c>
      <c r="B6" s="50"/>
      <c r="C6" s="50"/>
      <c r="D6" s="51">
        <f>SUM(D2:D5)</f>
        <v>6</v>
      </c>
      <c r="E6" s="51"/>
      <c r="F6" s="51">
        <f>SUM(F2:F5)</f>
        <v>4</v>
      </c>
      <c r="G6" s="51"/>
      <c r="H6" s="5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4" width="21.00390625" style="0" customWidth="1"/>
    <col min="5" max="5" width="17.00390625" style="0" customWidth="1"/>
    <col min="6" max="6" width="8.57421875" style="0" customWidth="1"/>
    <col min="7" max="7" width="33.00390625" style="0" customWidth="1"/>
    <col min="8" max="8" width="30.140625" style="0" customWidth="1"/>
  </cols>
  <sheetData>
    <row r="1" spans="1:8" s="2" customFormat="1" ht="21.75" customHeight="1">
      <c r="A1" s="85" t="s">
        <v>104</v>
      </c>
      <c r="B1" s="86"/>
      <c r="C1" s="44" t="s">
        <v>10</v>
      </c>
      <c r="D1" s="42" t="s">
        <v>132</v>
      </c>
      <c r="E1" s="42" t="s">
        <v>133</v>
      </c>
      <c r="F1" s="42" t="s">
        <v>100</v>
      </c>
      <c r="G1" s="42" t="s">
        <v>64</v>
      </c>
      <c r="H1" s="42" t="s">
        <v>65</v>
      </c>
    </row>
    <row r="2" spans="1:8" ht="51.75">
      <c r="A2" s="22">
        <v>4</v>
      </c>
      <c r="B2" s="19" t="s">
        <v>71</v>
      </c>
      <c r="C2" s="19" t="s">
        <v>122</v>
      </c>
      <c r="D2" s="10">
        <v>2</v>
      </c>
      <c r="E2" s="67" t="s">
        <v>137</v>
      </c>
      <c r="F2" s="67">
        <v>2</v>
      </c>
      <c r="G2" s="69" t="s">
        <v>141</v>
      </c>
      <c r="H2" s="67"/>
    </row>
    <row r="3" spans="1:8" ht="51.75">
      <c r="A3" s="22">
        <v>5</v>
      </c>
      <c r="B3" s="19" t="s">
        <v>11</v>
      </c>
      <c r="C3" s="19" t="s">
        <v>123</v>
      </c>
      <c r="D3" s="10">
        <v>4</v>
      </c>
      <c r="E3" s="67" t="s">
        <v>137</v>
      </c>
      <c r="F3" s="67">
        <v>4</v>
      </c>
      <c r="G3" s="69" t="s">
        <v>142</v>
      </c>
      <c r="H3" s="67"/>
    </row>
    <row r="4" spans="1:8" ht="39">
      <c r="A4" s="22">
        <v>6</v>
      </c>
      <c r="B4" s="19" t="s">
        <v>17</v>
      </c>
      <c r="C4" s="19" t="s">
        <v>83</v>
      </c>
      <c r="D4" s="10">
        <v>2</v>
      </c>
      <c r="E4" s="67" t="s">
        <v>143</v>
      </c>
      <c r="F4" s="67">
        <v>0</v>
      </c>
      <c r="G4" s="67" t="s">
        <v>143</v>
      </c>
      <c r="H4" s="67"/>
    </row>
    <row r="5" spans="1:8" ht="166.5">
      <c r="A5" s="22">
        <v>7</v>
      </c>
      <c r="B5" s="19" t="s">
        <v>77</v>
      </c>
      <c r="C5" s="19" t="s">
        <v>33</v>
      </c>
      <c r="D5" s="10">
        <v>8</v>
      </c>
      <c r="E5" s="67" t="s">
        <v>137</v>
      </c>
      <c r="F5" s="67">
        <v>8</v>
      </c>
      <c r="G5" s="87" t="s">
        <v>144</v>
      </c>
      <c r="H5" s="67"/>
    </row>
    <row r="6" spans="1:8" ht="51.75">
      <c r="A6" s="22">
        <v>8</v>
      </c>
      <c r="B6" s="20" t="s">
        <v>93</v>
      </c>
      <c r="C6" s="20" t="s">
        <v>49</v>
      </c>
      <c r="D6" s="10">
        <v>4</v>
      </c>
      <c r="E6" s="67" t="s">
        <v>145</v>
      </c>
      <c r="F6" s="67">
        <v>1</v>
      </c>
      <c r="G6" s="88"/>
      <c r="H6" s="67" t="s">
        <v>146</v>
      </c>
    </row>
    <row r="7" spans="1:8" ht="64.5">
      <c r="A7" s="22">
        <v>9</v>
      </c>
      <c r="B7" s="19" t="s">
        <v>12</v>
      </c>
      <c r="C7" s="19" t="s">
        <v>43</v>
      </c>
      <c r="D7" s="10">
        <v>4</v>
      </c>
      <c r="E7" s="67" t="s">
        <v>145</v>
      </c>
      <c r="F7" s="67">
        <v>1</v>
      </c>
      <c r="G7" s="89"/>
      <c r="H7" s="67" t="s">
        <v>146</v>
      </c>
    </row>
    <row r="8" spans="1:8" ht="409.5">
      <c r="A8" s="22">
        <v>10</v>
      </c>
      <c r="B8" s="19" t="s">
        <v>78</v>
      </c>
      <c r="C8" s="19" t="s">
        <v>28</v>
      </c>
      <c r="D8" s="10">
        <v>2</v>
      </c>
      <c r="E8" s="67" t="s">
        <v>137</v>
      </c>
      <c r="F8" s="67">
        <v>2</v>
      </c>
      <c r="G8" s="69" t="s">
        <v>147</v>
      </c>
      <c r="H8" s="67"/>
    </row>
    <row r="9" spans="1:8" ht="39">
      <c r="A9" s="22">
        <v>11</v>
      </c>
      <c r="B9" s="19" t="s">
        <v>13</v>
      </c>
      <c r="C9" s="19" t="s">
        <v>29</v>
      </c>
      <c r="D9" s="10">
        <v>2</v>
      </c>
      <c r="E9" s="67" t="s">
        <v>137</v>
      </c>
      <c r="F9" s="67">
        <v>2</v>
      </c>
      <c r="G9" s="67" t="s">
        <v>148</v>
      </c>
      <c r="H9" s="67"/>
    </row>
    <row r="10" spans="1:8" ht="37.5" customHeight="1">
      <c r="A10" s="23">
        <v>12</v>
      </c>
      <c r="B10" s="19" t="s">
        <v>14</v>
      </c>
      <c r="C10" s="21" t="s">
        <v>30</v>
      </c>
      <c r="D10" s="24">
        <v>2</v>
      </c>
      <c r="E10" s="67" t="s">
        <v>137</v>
      </c>
      <c r="F10" s="67">
        <v>2</v>
      </c>
      <c r="G10" s="69" t="s">
        <v>149</v>
      </c>
      <c r="H10" s="67"/>
    </row>
    <row r="11" spans="1:8" ht="18.75">
      <c r="A11" s="49" t="s">
        <v>102</v>
      </c>
      <c r="B11" s="50"/>
      <c r="C11" s="50"/>
      <c r="D11" s="52">
        <f>SUM(D2:D10)</f>
        <v>30</v>
      </c>
      <c r="E11" s="52"/>
      <c r="F11" s="51">
        <f>SUM(F2:F10)</f>
        <v>22</v>
      </c>
      <c r="G11" s="51"/>
      <c r="H11" s="51"/>
    </row>
  </sheetData>
  <sheetProtection/>
  <mergeCells count="2">
    <mergeCell ref="A1:B1"/>
    <mergeCell ref="G5:G7"/>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85" zoomScaleNormal="85"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4" width="21.7109375" style="0" customWidth="1"/>
    <col min="5" max="5" width="22.8515625" style="0" customWidth="1"/>
    <col min="6" max="6" width="8.140625" style="0" customWidth="1"/>
    <col min="7" max="7" width="29.8515625" style="0" customWidth="1"/>
    <col min="8" max="8" width="31.28125" style="0" customWidth="1"/>
  </cols>
  <sheetData>
    <row r="1" spans="1:8" ht="18.75">
      <c r="A1" s="90" t="s">
        <v>104</v>
      </c>
      <c r="B1" s="91"/>
      <c r="C1" s="40" t="s">
        <v>10</v>
      </c>
      <c r="D1" s="41" t="s">
        <v>132</v>
      </c>
      <c r="E1" s="41" t="s">
        <v>133</v>
      </c>
      <c r="F1" s="41" t="s">
        <v>100</v>
      </c>
      <c r="G1" s="41" t="s">
        <v>64</v>
      </c>
      <c r="H1" s="41" t="s">
        <v>65</v>
      </c>
    </row>
    <row r="2" spans="1:11" ht="64.5" customHeight="1">
      <c r="A2" s="22">
        <v>13</v>
      </c>
      <c r="B2" s="19" t="s">
        <v>38</v>
      </c>
      <c r="C2" s="19" t="s">
        <v>31</v>
      </c>
      <c r="D2" s="10">
        <v>2</v>
      </c>
      <c r="E2" s="67" t="s">
        <v>137</v>
      </c>
      <c r="F2" s="67">
        <v>2</v>
      </c>
      <c r="G2" s="67" t="s">
        <v>150</v>
      </c>
      <c r="H2" s="67"/>
      <c r="I2" s="27"/>
      <c r="J2" s="27"/>
      <c r="K2" s="27"/>
    </row>
    <row r="3" spans="1:11" ht="39">
      <c r="A3" s="22">
        <v>14</v>
      </c>
      <c r="B3" s="19" t="s">
        <v>37</v>
      </c>
      <c r="C3" s="25" t="s">
        <v>44</v>
      </c>
      <c r="D3" s="10">
        <v>2</v>
      </c>
      <c r="E3" s="67" t="s">
        <v>145</v>
      </c>
      <c r="F3" s="67">
        <v>1</v>
      </c>
      <c r="G3" s="67" t="s">
        <v>151</v>
      </c>
      <c r="H3" s="67"/>
      <c r="I3" s="27"/>
      <c r="J3" s="27"/>
      <c r="K3" s="27"/>
    </row>
    <row r="4" spans="1:11" ht="62.25" customHeight="1">
      <c r="A4" s="22">
        <v>15</v>
      </c>
      <c r="B4" s="19" t="s">
        <v>36</v>
      </c>
      <c r="C4" s="19" t="s">
        <v>8</v>
      </c>
      <c r="D4" s="10">
        <v>2</v>
      </c>
      <c r="E4" s="67" t="s">
        <v>137</v>
      </c>
      <c r="F4" s="67">
        <v>2</v>
      </c>
      <c r="G4" s="69" t="s">
        <v>152</v>
      </c>
      <c r="H4" s="67"/>
      <c r="I4" s="27"/>
      <c r="J4" s="27"/>
      <c r="K4" s="27"/>
    </row>
    <row r="5" spans="1:11" ht="46.5" customHeight="1">
      <c r="A5" s="22">
        <v>16</v>
      </c>
      <c r="B5" s="19" t="s">
        <v>63</v>
      </c>
      <c r="C5" s="19" t="s">
        <v>58</v>
      </c>
      <c r="D5" s="10">
        <v>2</v>
      </c>
      <c r="E5" s="67" t="s">
        <v>140</v>
      </c>
      <c r="F5" s="67">
        <v>0</v>
      </c>
      <c r="G5" s="69" t="s">
        <v>153</v>
      </c>
      <c r="H5" s="67"/>
      <c r="I5" s="27"/>
      <c r="J5" s="27"/>
      <c r="K5" s="27"/>
    </row>
    <row r="6" spans="1:11" ht="43.5" customHeight="1">
      <c r="A6" s="22">
        <v>17</v>
      </c>
      <c r="B6" s="19" t="s">
        <v>42</v>
      </c>
      <c r="C6" s="28" t="s">
        <v>52</v>
      </c>
      <c r="D6" s="10">
        <v>2</v>
      </c>
      <c r="E6" s="67" t="s">
        <v>140</v>
      </c>
      <c r="F6" s="67">
        <v>0</v>
      </c>
      <c r="G6" s="69"/>
      <c r="H6" s="69" t="s">
        <v>154</v>
      </c>
      <c r="I6" s="27"/>
      <c r="J6" s="27"/>
      <c r="K6" s="27"/>
    </row>
    <row r="7" spans="1:11" ht="39">
      <c r="A7" s="22">
        <v>18</v>
      </c>
      <c r="B7" s="19" t="s">
        <v>57</v>
      </c>
      <c r="C7" s="19" t="s">
        <v>53</v>
      </c>
      <c r="D7" s="10">
        <v>2</v>
      </c>
      <c r="E7" s="67" t="s">
        <v>140</v>
      </c>
      <c r="F7" s="67">
        <v>0</v>
      </c>
      <c r="G7" s="67" t="s">
        <v>143</v>
      </c>
      <c r="H7" s="67"/>
      <c r="I7" s="27"/>
      <c r="J7" s="27"/>
      <c r="K7" s="27"/>
    </row>
    <row r="8" spans="1:11" ht="80.25" customHeight="1">
      <c r="A8" s="22">
        <v>19</v>
      </c>
      <c r="B8" s="19" t="s">
        <v>32</v>
      </c>
      <c r="C8" s="19" t="s">
        <v>87</v>
      </c>
      <c r="D8" s="10">
        <v>2</v>
      </c>
      <c r="E8" s="67" t="s">
        <v>137</v>
      </c>
      <c r="F8" s="67">
        <v>1</v>
      </c>
      <c r="G8" s="67" t="s">
        <v>155</v>
      </c>
      <c r="H8" s="67"/>
      <c r="I8" s="27"/>
      <c r="J8" s="27"/>
      <c r="K8" s="27"/>
    </row>
    <row r="9" spans="1:11" ht="47.25" customHeight="1">
      <c r="A9" s="22">
        <v>20</v>
      </c>
      <c r="B9" s="19" t="s">
        <v>72</v>
      </c>
      <c r="C9" s="19" t="s">
        <v>54</v>
      </c>
      <c r="D9" s="10">
        <v>2</v>
      </c>
      <c r="E9" s="70" t="s">
        <v>137</v>
      </c>
      <c r="F9" s="67">
        <v>2</v>
      </c>
      <c r="G9" s="69" t="s">
        <v>156</v>
      </c>
      <c r="H9" s="67"/>
      <c r="I9" s="27"/>
      <c r="J9" s="27"/>
      <c r="K9" s="27"/>
    </row>
    <row r="10" spans="1:11" ht="255">
      <c r="A10" s="22">
        <v>21</v>
      </c>
      <c r="B10" s="19" t="s">
        <v>73</v>
      </c>
      <c r="C10" s="19" t="s">
        <v>45</v>
      </c>
      <c r="D10" s="10">
        <v>2</v>
      </c>
      <c r="E10" s="67" t="s">
        <v>140</v>
      </c>
      <c r="F10" s="67">
        <v>0</v>
      </c>
      <c r="G10" s="69" t="s">
        <v>157</v>
      </c>
      <c r="H10" s="69" t="s">
        <v>158</v>
      </c>
      <c r="I10" s="27"/>
      <c r="J10" s="27"/>
      <c r="K10" s="27"/>
    </row>
    <row r="11" spans="1:11" ht="68.25" customHeight="1">
      <c r="A11" s="22">
        <v>22</v>
      </c>
      <c r="B11" s="19" t="s">
        <v>6</v>
      </c>
      <c r="C11" s="19" t="s">
        <v>18</v>
      </c>
      <c r="D11" s="10">
        <v>2</v>
      </c>
      <c r="E11" s="69" t="s">
        <v>137</v>
      </c>
      <c r="F11" s="67">
        <v>2</v>
      </c>
      <c r="G11" s="87" t="s">
        <v>159</v>
      </c>
      <c r="H11" s="67"/>
      <c r="I11" s="27"/>
      <c r="J11" s="27"/>
      <c r="K11" s="27"/>
    </row>
    <row r="12" spans="1:11" ht="57" customHeight="1">
      <c r="A12" s="22">
        <v>23</v>
      </c>
      <c r="B12" s="19" t="s">
        <v>7</v>
      </c>
      <c r="C12" s="19"/>
      <c r="D12" s="10">
        <v>2</v>
      </c>
      <c r="E12" s="71" t="s">
        <v>137</v>
      </c>
      <c r="F12" s="67">
        <v>2</v>
      </c>
      <c r="G12" s="92"/>
      <c r="H12" s="69"/>
      <c r="I12" s="27"/>
      <c r="J12" s="27"/>
      <c r="K12" s="27"/>
    </row>
    <row r="13" spans="1:11" s="6" customFormat="1" ht="26.25">
      <c r="A13" s="22">
        <v>24</v>
      </c>
      <c r="B13" s="19" t="s">
        <v>56</v>
      </c>
      <c r="C13" s="19" t="s">
        <v>55</v>
      </c>
      <c r="D13" s="29">
        <v>2</v>
      </c>
      <c r="E13" s="72" t="s">
        <v>137</v>
      </c>
      <c r="F13" s="72">
        <v>2</v>
      </c>
      <c r="G13" s="67" t="s">
        <v>160</v>
      </c>
      <c r="H13" s="67"/>
      <c r="I13" s="30"/>
      <c r="J13" s="30"/>
      <c r="K13" s="30"/>
    </row>
    <row r="14" spans="1:11" s="5" customFormat="1" ht="69" customHeight="1">
      <c r="A14" s="31">
        <v>25</v>
      </c>
      <c r="B14" s="26" t="s">
        <v>105</v>
      </c>
      <c r="C14" s="26" t="s">
        <v>60</v>
      </c>
      <c r="D14" s="32">
        <v>2</v>
      </c>
      <c r="E14" s="72" t="s">
        <v>137</v>
      </c>
      <c r="F14" s="72">
        <v>2</v>
      </c>
      <c r="G14" s="67" t="s">
        <v>161</v>
      </c>
      <c r="H14" s="67"/>
      <c r="I14" s="33"/>
      <c r="J14" s="33"/>
      <c r="K14" s="33"/>
    </row>
    <row r="15" spans="1:11" ht="36" customHeight="1">
      <c r="A15" s="22">
        <v>26</v>
      </c>
      <c r="B15" s="19" t="s">
        <v>106</v>
      </c>
      <c r="C15" s="19"/>
      <c r="D15" s="29">
        <v>2</v>
      </c>
      <c r="E15" s="72" t="s">
        <v>137</v>
      </c>
      <c r="F15" s="72">
        <v>2</v>
      </c>
      <c r="G15" s="67" t="s">
        <v>162</v>
      </c>
      <c r="H15" s="67"/>
      <c r="I15" s="27"/>
      <c r="J15" s="27"/>
      <c r="K15" s="27"/>
    </row>
    <row r="16" spans="1:11" ht="57.75" customHeight="1">
      <c r="A16" s="22">
        <v>27</v>
      </c>
      <c r="B16" s="19" t="s">
        <v>88</v>
      </c>
      <c r="C16" s="19" t="s">
        <v>55</v>
      </c>
      <c r="D16" s="29">
        <v>2</v>
      </c>
      <c r="E16" s="70" t="s">
        <v>145</v>
      </c>
      <c r="F16" s="67">
        <v>1</v>
      </c>
      <c r="G16" s="69" t="s">
        <v>163</v>
      </c>
      <c r="H16" s="67"/>
      <c r="I16" s="27"/>
      <c r="J16" s="27"/>
      <c r="K16" s="27"/>
    </row>
    <row r="17" spans="1:8" ht="18.75">
      <c r="A17" s="49" t="s">
        <v>102</v>
      </c>
      <c r="B17" s="50"/>
      <c r="C17" s="50"/>
      <c r="D17" s="51">
        <f>SUM(D2:D16)</f>
        <v>30</v>
      </c>
      <c r="E17" s="51"/>
      <c r="F17" s="51">
        <f>SUM(F2:F16)</f>
        <v>19</v>
      </c>
      <c r="G17" s="51"/>
      <c r="H17" s="51"/>
    </row>
  </sheetData>
  <sheetProtection/>
  <mergeCells count="2">
    <mergeCell ref="A1:B1"/>
    <mergeCell ref="G11:G1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4" width="22.28125" style="0" customWidth="1"/>
    <col min="5" max="5" width="13.7109375" style="0" customWidth="1"/>
    <col min="7" max="7" width="20.57421875" style="0" customWidth="1"/>
    <col min="8" max="8" width="22.7109375" style="0" customWidth="1"/>
  </cols>
  <sheetData>
    <row r="1" spans="1:8" ht="18.75">
      <c r="A1" s="93" t="s">
        <v>104</v>
      </c>
      <c r="B1" s="94"/>
      <c r="C1" s="43" t="s">
        <v>10</v>
      </c>
      <c r="D1" s="41" t="s">
        <v>132</v>
      </c>
      <c r="E1" s="41" t="s">
        <v>133</v>
      </c>
      <c r="F1" s="39" t="s">
        <v>100</v>
      </c>
      <c r="G1" s="39" t="s">
        <v>64</v>
      </c>
      <c r="H1" s="39" t="s">
        <v>65</v>
      </c>
    </row>
    <row r="2" spans="1:8" ht="40.5" customHeight="1">
      <c r="A2" s="34">
        <v>28</v>
      </c>
      <c r="B2" s="16" t="s">
        <v>27</v>
      </c>
      <c r="C2" s="16" t="s">
        <v>124</v>
      </c>
      <c r="D2" s="16">
        <v>4</v>
      </c>
      <c r="E2" s="67" t="s">
        <v>164</v>
      </c>
      <c r="F2" s="4">
        <v>0</v>
      </c>
      <c r="G2" s="67" t="s">
        <v>143</v>
      </c>
      <c r="H2" s="69" t="s">
        <v>165</v>
      </c>
    </row>
    <row r="3" spans="1:8" ht="119.25" customHeight="1">
      <c r="A3" s="23">
        <v>29</v>
      </c>
      <c r="B3" s="16" t="s">
        <v>0</v>
      </c>
      <c r="C3" s="35" t="s">
        <v>125</v>
      </c>
      <c r="D3" s="35">
        <v>10</v>
      </c>
      <c r="E3" s="4" t="s">
        <v>145</v>
      </c>
      <c r="F3" s="73">
        <v>8</v>
      </c>
      <c r="G3" s="69" t="s">
        <v>166</v>
      </c>
      <c r="H3" s="67"/>
    </row>
    <row r="4" spans="1:8" ht="52.5" customHeight="1">
      <c r="A4" s="34">
        <v>30</v>
      </c>
      <c r="B4" s="16" t="s">
        <v>26</v>
      </c>
      <c r="C4" s="16" t="s">
        <v>91</v>
      </c>
      <c r="D4" s="16">
        <v>4</v>
      </c>
      <c r="E4" s="74" t="s">
        <v>140</v>
      </c>
      <c r="F4" s="4">
        <v>0</v>
      </c>
      <c r="G4" s="69" t="s">
        <v>167</v>
      </c>
      <c r="H4" s="87" t="s">
        <v>168</v>
      </c>
    </row>
    <row r="5" spans="1:8" ht="66" customHeight="1">
      <c r="A5" s="23">
        <v>31</v>
      </c>
      <c r="B5" s="16" t="s">
        <v>130</v>
      </c>
      <c r="C5" s="16" t="s">
        <v>19</v>
      </c>
      <c r="D5" s="16">
        <v>4</v>
      </c>
      <c r="E5" s="67" t="s">
        <v>143</v>
      </c>
      <c r="F5" s="4">
        <v>0</v>
      </c>
      <c r="G5" s="67" t="s">
        <v>143</v>
      </c>
      <c r="H5" s="95"/>
    </row>
    <row r="6" spans="1:8" ht="64.5" customHeight="1">
      <c r="A6" s="34">
        <v>32</v>
      </c>
      <c r="B6" s="16" t="s">
        <v>3</v>
      </c>
      <c r="C6" s="16" t="s">
        <v>84</v>
      </c>
      <c r="D6" s="16">
        <v>2</v>
      </c>
      <c r="E6" s="67" t="s">
        <v>137</v>
      </c>
      <c r="F6" s="4">
        <v>2</v>
      </c>
      <c r="G6" s="69" t="s">
        <v>169</v>
      </c>
      <c r="H6" s="67"/>
    </row>
    <row r="7" spans="1:8" ht="78" customHeight="1">
      <c r="A7" s="34">
        <v>33</v>
      </c>
      <c r="B7" s="16" t="s">
        <v>4</v>
      </c>
      <c r="C7" s="16" t="s">
        <v>67</v>
      </c>
      <c r="D7" s="16">
        <v>2</v>
      </c>
      <c r="E7" s="67" t="s">
        <v>143</v>
      </c>
      <c r="F7" s="4">
        <v>0</v>
      </c>
      <c r="G7" s="67" t="s">
        <v>143</v>
      </c>
      <c r="H7" s="67"/>
    </row>
    <row r="8" spans="1:8" ht="39" customHeight="1">
      <c r="A8" s="34">
        <v>34</v>
      </c>
      <c r="B8" s="16" t="s">
        <v>59</v>
      </c>
      <c r="C8" s="16" t="s">
        <v>25</v>
      </c>
      <c r="D8" s="16">
        <v>2</v>
      </c>
      <c r="E8" s="67" t="s">
        <v>137</v>
      </c>
      <c r="F8" s="4">
        <v>2</v>
      </c>
      <c r="G8" s="69" t="s">
        <v>170</v>
      </c>
      <c r="H8" s="67"/>
    </row>
    <row r="9" spans="1:8" ht="70.5" customHeight="1">
      <c r="A9" s="34">
        <v>35</v>
      </c>
      <c r="B9" s="16" t="s">
        <v>131</v>
      </c>
      <c r="C9" s="16" t="s">
        <v>85</v>
      </c>
      <c r="D9" s="16">
        <v>2</v>
      </c>
      <c r="E9" s="4" t="s">
        <v>137</v>
      </c>
      <c r="F9" s="4">
        <v>2</v>
      </c>
      <c r="G9" s="67" t="s">
        <v>171</v>
      </c>
      <c r="H9" s="67"/>
    </row>
    <row r="10" spans="1:8" ht="18.75">
      <c r="A10" s="53" t="s">
        <v>102</v>
      </c>
      <c r="B10" s="54"/>
      <c r="C10" s="54"/>
      <c r="D10" s="48">
        <f>SUM(D2:D9)</f>
        <v>30</v>
      </c>
      <c r="E10" s="48"/>
      <c r="F10" s="48">
        <f>SUM(F2:F9)</f>
        <v>14</v>
      </c>
      <c r="G10" s="51"/>
      <c r="H10" s="51"/>
    </row>
  </sheetData>
  <sheetProtection/>
  <mergeCells count="2">
    <mergeCell ref="A1:B1"/>
    <mergeCell ref="H4:H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85" zoomScaleNormal="85" zoomScalePageLayoutView="0" workbookViewId="0" topLeftCell="A1">
      <selection activeCell="A1" sqref="A1:B1"/>
    </sheetView>
  </sheetViews>
  <sheetFormatPr defaultColWidth="11.421875" defaultRowHeight="15"/>
  <cols>
    <col min="1" max="1" width="8.28125" style="8" customWidth="1"/>
    <col min="2" max="2" width="59.00390625" style="8" customWidth="1"/>
    <col min="3" max="3" width="59.8515625" style="8" customWidth="1"/>
    <col min="4" max="5" width="21.00390625" style="8" customWidth="1"/>
    <col min="6" max="6" width="11.421875" style="8" customWidth="1"/>
    <col min="7" max="7" width="40.8515625" style="8" customWidth="1"/>
    <col min="8" max="8" width="24.00390625" style="0" customWidth="1"/>
  </cols>
  <sheetData>
    <row r="1" spans="1:8" ht="19.5" customHeight="1">
      <c r="A1" s="96" t="s">
        <v>104</v>
      </c>
      <c r="B1" s="97"/>
      <c r="C1" s="42" t="s">
        <v>10</v>
      </c>
      <c r="D1" s="42" t="s">
        <v>132</v>
      </c>
      <c r="E1" s="42" t="s">
        <v>133</v>
      </c>
      <c r="F1" s="42" t="s">
        <v>100</v>
      </c>
      <c r="G1" s="42" t="s">
        <v>64</v>
      </c>
      <c r="H1" s="42" t="s">
        <v>65</v>
      </c>
    </row>
    <row r="2" spans="1:8" ht="39">
      <c r="A2" s="36">
        <v>36</v>
      </c>
      <c r="B2" s="16" t="s">
        <v>20</v>
      </c>
      <c r="C2" s="16" t="s">
        <v>21</v>
      </c>
      <c r="D2" s="16">
        <v>2</v>
      </c>
      <c r="E2" s="75" t="s">
        <v>137</v>
      </c>
      <c r="F2" s="4">
        <v>2</v>
      </c>
      <c r="G2" s="4" t="s">
        <v>172</v>
      </c>
      <c r="H2" s="4"/>
    </row>
    <row r="3" spans="1:8" s="6" customFormat="1" ht="77.25" customHeight="1">
      <c r="A3" s="36">
        <v>37</v>
      </c>
      <c r="B3" s="16" t="s">
        <v>9</v>
      </c>
      <c r="C3" s="16" t="s">
        <v>92</v>
      </c>
      <c r="D3" s="16">
        <v>2</v>
      </c>
      <c r="E3" s="4" t="s">
        <v>143</v>
      </c>
      <c r="F3" s="4">
        <v>0</v>
      </c>
      <c r="G3" s="4" t="s">
        <v>143</v>
      </c>
      <c r="H3" s="4"/>
    </row>
    <row r="4" spans="1:8" s="6" customFormat="1" ht="54" customHeight="1">
      <c r="A4" s="36">
        <v>38</v>
      </c>
      <c r="B4" s="16" t="s">
        <v>115</v>
      </c>
      <c r="C4" s="16" t="s">
        <v>119</v>
      </c>
      <c r="D4" s="16">
        <v>2</v>
      </c>
      <c r="E4" s="4" t="s">
        <v>143</v>
      </c>
      <c r="F4" s="4">
        <v>0</v>
      </c>
      <c r="G4" s="4" t="s">
        <v>143</v>
      </c>
      <c r="H4" s="4"/>
    </row>
    <row r="5" spans="1:8" s="6" customFormat="1" ht="42.75" customHeight="1">
      <c r="A5" s="36">
        <v>39</v>
      </c>
      <c r="B5" s="16" t="s">
        <v>62</v>
      </c>
      <c r="C5" s="16" t="s">
        <v>15</v>
      </c>
      <c r="D5" s="16">
        <v>2</v>
      </c>
      <c r="E5" s="4" t="s">
        <v>143</v>
      </c>
      <c r="F5" s="4">
        <v>0</v>
      </c>
      <c r="G5" s="4" t="s">
        <v>143</v>
      </c>
      <c r="H5" s="4"/>
    </row>
    <row r="6" spans="1:8" s="6" customFormat="1" ht="69" customHeight="1">
      <c r="A6" s="36">
        <v>40</v>
      </c>
      <c r="B6" s="16" t="s">
        <v>50</v>
      </c>
      <c r="C6" s="16" t="s">
        <v>16</v>
      </c>
      <c r="D6" s="16">
        <v>2</v>
      </c>
      <c r="E6" s="4" t="s">
        <v>143</v>
      </c>
      <c r="F6" s="4">
        <v>0</v>
      </c>
      <c r="G6" s="4" t="s">
        <v>143</v>
      </c>
      <c r="H6" s="4"/>
    </row>
    <row r="7" spans="1:8" s="6" customFormat="1" ht="50.25" customHeight="1">
      <c r="A7" s="36">
        <v>41</v>
      </c>
      <c r="B7" s="16" t="s">
        <v>89</v>
      </c>
      <c r="C7" s="16" t="s">
        <v>68</v>
      </c>
      <c r="D7" s="16">
        <v>2</v>
      </c>
      <c r="E7" s="4" t="s">
        <v>143</v>
      </c>
      <c r="F7" s="4">
        <v>0</v>
      </c>
      <c r="G7" s="4" t="s">
        <v>143</v>
      </c>
      <c r="H7" s="4"/>
    </row>
    <row r="8" spans="1:8" s="6" customFormat="1" ht="45.75" customHeight="1">
      <c r="A8" s="36">
        <v>42</v>
      </c>
      <c r="B8" s="16" t="s">
        <v>90</v>
      </c>
      <c r="C8" s="16" t="s">
        <v>114</v>
      </c>
      <c r="D8" s="16">
        <v>2</v>
      </c>
      <c r="E8" s="4" t="s">
        <v>143</v>
      </c>
      <c r="F8" s="4">
        <v>0</v>
      </c>
      <c r="G8" s="4" t="s">
        <v>143</v>
      </c>
      <c r="H8" s="4"/>
    </row>
    <row r="9" spans="1:8" s="6" customFormat="1" ht="56.25" customHeight="1">
      <c r="A9" s="36">
        <v>43</v>
      </c>
      <c r="B9" s="16" t="s">
        <v>34</v>
      </c>
      <c r="C9" s="16" t="s">
        <v>35</v>
      </c>
      <c r="D9" s="16">
        <v>2</v>
      </c>
      <c r="E9" s="4" t="s">
        <v>143</v>
      </c>
      <c r="F9" s="4">
        <v>0</v>
      </c>
      <c r="G9" s="4" t="s">
        <v>143</v>
      </c>
      <c r="H9" s="4"/>
    </row>
    <row r="10" spans="1:8" s="6" customFormat="1" ht="36.75" customHeight="1">
      <c r="A10" s="36">
        <v>44</v>
      </c>
      <c r="B10" s="16" t="s">
        <v>128</v>
      </c>
      <c r="C10" s="16" t="s">
        <v>129</v>
      </c>
      <c r="D10" s="16">
        <v>2</v>
      </c>
      <c r="E10" s="4" t="s">
        <v>137</v>
      </c>
      <c r="F10" s="4">
        <v>2</v>
      </c>
      <c r="G10" s="76" t="s">
        <v>173</v>
      </c>
      <c r="H10" s="4"/>
    </row>
    <row r="11" spans="1:8" s="6" customFormat="1" ht="48" customHeight="1">
      <c r="A11" s="36">
        <v>45</v>
      </c>
      <c r="B11" s="16" t="s">
        <v>79</v>
      </c>
      <c r="C11" s="16" t="s">
        <v>120</v>
      </c>
      <c r="D11" s="16">
        <v>2</v>
      </c>
      <c r="E11" s="4" t="s">
        <v>143</v>
      </c>
      <c r="F11" s="4">
        <v>0</v>
      </c>
      <c r="G11" s="4" t="s">
        <v>143</v>
      </c>
      <c r="H11" s="4"/>
    </row>
    <row r="12" spans="1:8" s="6" customFormat="1" ht="69" customHeight="1">
      <c r="A12" s="36">
        <v>46</v>
      </c>
      <c r="B12" s="16" t="s">
        <v>80</v>
      </c>
      <c r="C12" s="16" t="s">
        <v>81</v>
      </c>
      <c r="D12" s="16">
        <v>4</v>
      </c>
      <c r="E12" s="4" t="s">
        <v>143</v>
      </c>
      <c r="F12" s="4">
        <v>0</v>
      </c>
      <c r="G12" s="4" t="s">
        <v>143</v>
      </c>
      <c r="H12" s="4"/>
    </row>
    <row r="13" spans="1:8" s="6" customFormat="1" ht="60.75" customHeight="1">
      <c r="A13" s="36">
        <v>47</v>
      </c>
      <c r="B13" s="16" t="s">
        <v>82</v>
      </c>
      <c r="C13" s="16" t="s">
        <v>121</v>
      </c>
      <c r="D13" s="16">
        <v>2</v>
      </c>
      <c r="E13" s="4" t="s">
        <v>143</v>
      </c>
      <c r="F13" s="4">
        <v>0</v>
      </c>
      <c r="G13" s="4" t="s">
        <v>143</v>
      </c>
      <c r="H13" s="4"/>
    </row>
    <row r="14" spans="1:8" s="6" customFormat="1" ht="45.75" customHeight="1">
      <c r="A14" s="36">
        <v>48</v>
      </c>
      <c r="B14" s="16" t="s">
        <v>94</v>
      </c>
      <c r="C14" s="16" t="s">
        <v>95</v>
      </c>
      <c r="D14" s="16">
        <v>2</v>
      </c>
      <c r="E14" s="4" t="s">
        <v>143</v>
      </c>
      <c r="F14" s="4">
        <v>0</v>
      </c>
      <c r="G14" s="4" t="s">
        <v>143</v>
      </c>
      <c r="H14" s="4"/>
    </row>
    <row r="15" spans="1:8" s="6" customFormat="1" ht="57" customHeight="1">
      <c r="A15" s="36">
        <v>49</v>
      </c>
      <c r="B15" s="16" t="s">
        <v>75</v>
      </c>
      <c r="C15" s="16" t="s">
        <v>96</v>
      </c>
      <c r="D15" s="16">
        <v>2</v>
      </c>
      <c r="E15" s="4" t="s">
        <v>143</v>
      </c>
      <c r="F15" s="4">
        <v>0</v>
      </c>
      <c r="G15" s="4" t="s">
        <v>143</v>
      </c>
      <c r="H15" s="4"/>
    </row>
    <row r="16" spans="1:8" ht="21.75" customHeight="1">
      <c r="A16" s="55" t="s">
        <v>102</v>
      </c>
      <c r="B16" s="56"/>
      <c r="C16" s="56"/>
      <c r="D16" s="57">
        <f>SUM(D2:D15)</f>
        <v>30</v>
      </c>
      <c r="E16" s="57"/>
      <c r="F16" s="57">
        <f>SUM(F2:F15)</f>
        <v>4</v>
      </c>
      <c r="G16" s="57"/>
      <c r="H16" s="5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2" sqref="E2:H5"/>
    </sheetView>
  </sheetViews>
  <sheetFormatPr defaultColWidth="11.421875" defaultRowHeight="15"/>
  <cols>
    <col min="2" max="2" width="89.57421875" style="0" customWidth="1"/>
    <col min="3" max="3" width="72.57421875" style="0" customWidth="1"/>
    <col min="4" max="5" width="20.7109375" style="0" customWidth="1"/>
    <col min="7" max="7" width="24.140625" style="0" customWidth="1"/>
    <col min="8" max="8" width="26.8515625" style="0" customWidth="1"/>
  </cols>
  <sheetData>
    <row r="1" spans="1:8" ht="18.75">
      <c r="A1" s="98" t="s">
        <v>104</v>
      </c>
      <c r="B1" s="99"/>
      <c r="C1" s="38" t="s">
        <v>10</v>
      </c>
      <c r="D1" s="41" t="s">
        <v>132</v>
      </c>
      <c r="E1" s="41" t="s">
        <v>133</v>
      </c>
      <c r="F1" s="41" t="s">
        <v>100</v>
      </c>
      <c r="G1" s="41" t="s">
        <v>64</v>
      </c>
      <c r="H1" s="41" t="s">
        <v>65</v>
      </c>
    </row>
    <row r="2" spans="1:8" s="6" customFormat="1" ht="60" customHeight="1">
      <c r="A2" s="22">
        <v>50</v>
      </c>
      <c r="B2" s="16" t="s">
        <v>74</v>
      </c>
      <c r="C2" s="16" t="s">
        <v>1</v>
      </c>
      <c r="D2" s="10">
        <v>2</v>
      </c>
      <c r="E2" s="4" t="s">
        <v>137</v>
      </c>
      <c r="F2" s="4">
        <v>2</v>
      </c>
      <c r="G2" s="76" t="s">
        <v>174</v>
      </c>
      <c r="H2" s="4"/>
    </row>
    <row r="3" spans="1:8" s="6" customFormat="1" ht="58.5" customHeight="1">
      <c r="A3" s="22">
        <v>51</v>
      </c>
      <c r="B3" s="16" t="s">
        <v>116</v>
      </c>
      <c r="C3" s="16" t="s">
        <v>117</v>
      </c>
      <c r="D3" s="10">
        <v>2</v>
      </c>
      <c r="E3" s="4" t="s">
        <v>143</v>
      </c>
      <c r="F3" s="4">
        <v>0</v>
      </c>
      <c r="G3" s="4" t="s">
        <v>143</v>
      </c>
      <c r="H3" s="4"/>
    </row>
    <row r="4" spans="1:8" s="6" customFormat="1" ht="74.25" customHeight="1">
      <c r="A4" s="22">
        <v>52</v>
      </c>
      <c r="B4" s="16" t="s">
        <v>76</v>
      </c>
      <c r="C4" s="16" t="s">
        <v>126</v>
      </c>
      <c r="D4" s="29">
        <v>2</v>
      </c>
      <c r="E4" s="4" t="s">
        <v>143</v>
      </c>
      <c r="F4" s="4">
        <v>0</v>
      </c>
      <c r="G4" s="4" t="s">
        <v>143</v>
      </c>
      <c r="H4" s="4"/>
    </row>
    <row r="5" spans="1:8" s="6" customFormat="1" ht="51.75" customHeight="1">
      <c r="A5" s="22">
        <v>53</v>
      </c>
      <c r="B5" s="16" t="s">
        <v>24</v>
      </c>
      <c r="C5" s="16" t="s">
        <v>127</v>
      </c>
      <c r="D5" s="10">
        <v>2</v>
      </c>
      <c r="E5" s="4" t="s">
        <v>143</v>
      </c>
      <c r="F5" s="4">
        <v>0</v>
      </c>
      <c r="G5" s="4" t="s">
        <v>143</v>
      </c>
      <c r="H5" s="4"/>
    </row>
    <row r="6" spans="1:8" s="6" customFormat="1" ht="18.75">
      <c r="A6" s="58" t="s">
        <v>102</v>
      </c>
      <c r="B6" s="58"/>
      <c r="C6" s="58"/>
      <c r="D6" s="59">
        <f>SUM(D2:D5)</f>
        <v>8</v>
      </c>
      <c r="E6" s="59"/>
      <c r="F6" s="59">
        <f>SUM(F2:F5)</f>
        <v>2</v>
      </c>
      <c r="G6" s="58"/>
      <c r="H6" s="58"/>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91.57421875" style="0" customWidth="1"/>
    <col min="3" max="3" width="35.7109375" style="0" customWidth="1"/>
    <col min="4" max="5" width="23.00390625" style="0" customWidth="1"/>
    <col min="7" max="7" width="40.57421875" style="0" customWidth="1"/>
    <col min="8" max="8" width="29.57421875" style="0" customWidth="1"/>
  </cols>
  <sheetData>
    <row r="1" spans="1:8" ht="18.75">
      <c r="A1" s="93" t="s">
        <v>104</v>
      </c>
      <c r="B1" s="94"/>
      <c r="C1" s="38" t="s">
        <v>10</v>
      </c>
      <c r="D1" s="41" t="s">
        <v>132</v>
      </c>
      <c r="E1" s="41" t="s">
        <v>133</v>
      </c>
      <c r="F1" s="39" t="s">
        <v>100</v>
      </c>
      <c r="G1" s="39" t="s">
        <v>64</v>
      </c>
      <c r="H1" s="39" t="s">
        <v>65</v>
      </c>
    </row>
    <row r="2" spans="1:8" ht="51.75" customHeight="1">
      <c r="A2" s="22">
        <v>54</v>
      </c>
      <c r="B2" s="37" t="s">
        <v>48</v>
      </c>
      <c r="C2" s="37" t="s">
        <v>23</v>
      </c>
      <c r="D2" s="10">
        <v>2</v>
      </c>
      <c r="E2" s="4" t="s">
        <v>143</v>
      </c>
      <c r="F2" s="4">
        <v>0</v>
      </c>
      <c r="G2" s="4" t="s">
        <v>143</v>
      </c>
      <c r="H2" s="4"/>
    </row>
    <row r="3" spans="1:8" ht="51.75" customHeight="1">
      <c r="A3" s="22">
        <v>55</v>
      </c>
      <c r="B3" s="37" t="s">
        <v>46</v>
      </c>
      <c r="C3" s="37" t="s">
        <v>23</v>
      </c>
      <c r="D3" s="10">
        <v>2</v>
      </c>
      <c r="E3" s="4" t="s">
        <v>143</v>
      </c>
      <c r="F3" s="4">
        <v>0</v>
      </c>
      <c r="G3" s="4" t="s">
        <v>143</v>
      </c>
      <c r="H3" s="4"/>
    </row>
    <row r="4" spans="1:8" ht="42" customHeight="1">
      <c r="A4" s="22">
        <v>56</v>
      </c>
      <c r="B4" s="37" t="s">
        <v>47</v>
      </c>
      <c r="C4" s="37" t="s">
        <v>23</v>
      </c>
      <c r="D4" s="10">
        <v>2</v>
      </c>
      <c r="E4" s="4" t="s">
        <v>143</v>
      </c>
      <c r="F4" s="4">
        <v>0</v>
      </c>
      <c r="G4" s="4" t="s">
        <v>143</v>
      </c>
      <c r="H4" s="4"/>
    </row>
    <row r="5" spans="1:8" ht="47.25" customHeight="1">
      <c r="A5" s="22">
        <v>57</v>
      </c>
      <c r="B5" s="37" t="s">
        <v>51</v>
      </c>
      <c r="C5" s="37" t="s">
        <v>23</v>
      </c>
      <c r="D5" s="10">
        <v>2</v>
      </c>
      <c r="E5" s="4" t="s">
        <v>143</v>
      </c>
      <c r="F5" s="4">
        <v>0</v>
      </c>
      <c r="G5" s="4" t="s">
        <v>143</v>
      </c>
      <c r="H5" s="4"/>
    </row>
    <row r="6" spans="1:8" ht="47.25" customHeight="1">
      <c r="A6" s="22">
        <v>58</v>
      </c>
      <c r="B6" s="37" t="s">
        <v>2</v>
      </c>
      <c r="C6" s="37" t="s">
        <v>23</v>
      </c>
      <c r="D6" s="10">
        <v>2</v>
      </c>
      <c r="E6" s="4" t="s">
        <v>143</v>
      </c>
      <c r="F6" s="4">
        <v>0</v>
      </c>
      <c r="G6" s="4" t="s">
        <v>143</v>
      </c>
      <c r="H6" s="4"/>
    </row>
    <row r="7" spans="1:8" ht="35.25" customHeight="1">
      <c r="A7" s="22">
        <v>59</v>
      </c>
      <c r="B7" s="37" t="s">
        <v>97</v>
      </c>
      <c r="C7" s="37" t="s">
        <v>23</v>
      </c>
      <c r="D7" s="10">
        <v>2</v>
      </c>
      <c r="E7" s="4" t="s">
        <v>143</v>
      </c>
      <c r="F7" s="4">
        <v>0</v>
      </c>
      <c r="G7" s="4" t="s">
        <v>143</v>
      </c>
      <c r="H7" s="4"/>
    </row>
    <row r="8" spans="1:8" ht="59.25" customHeight="1">
      <c r="A8" s="22">
        <v>60</v>
      </c>
      <c r="B8" s="37" t="s">
        <v>22</v>
      </c>
      <c r="C8" s="37" t="s">
        <v>23</v>
      </c>
      <c r="D8" s="10">
        <v>2</v>
      </c>
      <c r="E8" s="4" t="s">
        <v>143</v>
      </c>
      <c r="F8" s="4">
        <v>0</v>
      </c>
      <c r="G8" s="4" t="s">
        <v>143</v>
      </c>
      <c r="H8" s="4"/>
    </row>
    <row r="9" spans="1:8" ht="55.5" customHeight="1">
      <c r="A9" s="22">
        <v>61</v>
      </c>
      <c r="B9" s="9" t="s">
        <v>118</v>
      </c>
      <c r="C9" s="37" t="s">
        <v>23</v>
      </c>
      <c r="D9" s="10">
        <v>2</v>
      </c>
      <c r="E9" s="4" t="s">
        <v>143</v>
      </c>
      <c r="F9" s="4">
        <v>0</v>
      </c>
      <c r="G9" s="4" t="s">
        <v>143</v>
      </c>
      <c r="H9" s="4"/>
    </row>
    <row r="10" spans="1:8" ht="18.75">
      <c r="A10" s="49" t="s">
        <v>102</v>
      </c>
      <c r="B10" s="58"/>
      <c r="C10" s="50"/>
      <c r="D10" s="51">
        <f>SUM(D2:D9)</f>
        <v>16</v>
      </c>
      <c r="E10" s="51"/>
      <c r="F10" s="51">
        <f>SUM(F2:F9)</f>
        <v>0</v>
      </c>
      <c r="G10" s="51"/>
      <c r="H10" s="51"/>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2011-09-25T22:47:23Z</dcterms:modified>
  <cp:category/>
  <cp:version/>
  <cp:contentType/>
  <cp:contentStatus/>
</cp:coreProperties>
</file>