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15" yWindow="65221" windowWidth="19320" windowHeight="10005" tabRatio="7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<sst xmlns="http://schemas.openxmlformats.org/spreadsheetml/2006/main" count="341" uniqueCount="206">
  <si>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</si>
  <si>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</si>
  <si>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</si>
  <si>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</si>
  <si>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</si>
  <si>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</si>
  <si>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</si>
  <si>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</si>
  <si>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</si>
  <si>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</si>
  <si>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</si>
  <si>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</si>
  <si>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</si>
  <si>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</si>
  <si>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</si>
  <si>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</si>
  <si>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</si>
  <si>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</si>
  <si>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</si>
  <si>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</si>
  <si>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</si>
  <si>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</si>
  <si>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</si>
  <si>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</si>
  <si>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</si>
  <si>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</si>
  <si>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</si>
  <si>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</si>
  <si>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</si>
  <si>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</si>
  <si>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</si>
  <si>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</si>
  <si>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</si>
  <si>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</si>
  <si>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</si>
  <si>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</si>
  <si>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</si>
  <si>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</si>
  <si>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</si>
  <si>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</si>
  <si>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</si>
  <si>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</si>
  <si>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</si>
  <si>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</si>
  <si>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</si>
  <si>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</si>
  <si>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</si>
  <si>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</si>
  <si>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</si>
  <si>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</si>
  <si>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</si>
  <si>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</si>
  <si>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</si>
  <si>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</si>
  <si>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</si>
  <si>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</si>
  <si>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</si>
  <si>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</si>
  <si>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</si>
  <si>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</si>
  <si>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</si>
  <si>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</si>
  <si>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</si>
  <si>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</si>
  <si>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</si>
  <si>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</si>
  <si>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</si>
  <si>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</si>
  <si>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</si>
  <si>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</si>
  <si>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</si>
  <si>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</si>
  <si>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</si>
  <si>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</si>
  <si>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</si>
  <si>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</si>
  <si>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</si>
  <si>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</si>
  <si>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</si>
  <si>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</si>
  <si>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</si>
  <si>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</si>
  <si>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</si>
  <si>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</si>
  <si>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</si>
  <si>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</si>
  <si>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</si>
  <si>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</si>
  <si>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</si>
  <si>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</si>
  <si>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</si>
  <si>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</si>
  <si>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</si>
  <si>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</si>
  <si>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</si>
  <si>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</si>
  <si>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</si>
  <si>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</si>
  <si>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</si>
  <si>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</si>
  <si>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</si>
  <si>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</si>
  <si>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</si>
  <si>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</si>
  <si>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</si>
  <si>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</si>
  <si>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</si>
  <si>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</si>
  <si>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</si>
  <si>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</si>
  <si>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</si>
  <si>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</si>
  <si>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</si>
  <si>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</si>
  <si>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</si>
  <si>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</si>
  <si>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</si>
  <si>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</si>
  <si>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</si>
  <si>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</si>
  <si>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</si>
  <si>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</si>
  <si>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</si>
  <si>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</si>
  <si>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</si>
  <si>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</si>
  <si>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</si>
  <si>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</si>
  <si>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</si>
  <si>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</si>
  <si>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</si>
  <si>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 Score</t>
  </si>
  <si>
    <t>Findings</t>
  </si>
  <si>
    <t>Country:</t>
  </si>
  <si>
    <t>Iceland</t>
  </si>
  <si>
    <t>Name of the law and link:</t>
  </si>
  <si>
    <t xml:space="preserve">The Information Act No. 50/1996 </t>
  </si>
  <si>
    <t>http://eng.forsaetisraduneyti.is/acts-of-law/nr/15</t>
  </si>
  <si>
    <t>Person in charge:</t>
  </si>
  <si>
    <t>Pam</t>
  </si>
  <si>
    <t>Comments:</t>
  </si>
  <si>
    <t>Please pay special attention to section on scope, and promotional measures (may be in another law/code of procedure of the Information Committee)</t>
  </si>
  <si>
    <t>not mentioned</t>
  </si>
  <si>
    <t>not mentioned in law or in constitution</t>
  </si>
  <si>
    <t>yes</t>
  </si>
  <si>
    <t>not mentioned, only refers to “the public”</t>
  </si>
  <si>
    <t>partially</t>
  </si>
  <si>
    <t>Article 2 and Article 4</t>
  </si>
  <si>
    <t>A lot of information is excluded prima facie in Articles 2 and 4</t>
  </si>
  <si>
    <t>Article 3</t>
  </si>
  <si>
    <t>Article 3 is titled “right to information” but it specifically states that officials are not required to create new documents or other materials to answer your query.</t>
  </si>
  <si>
    <t>Articles 1 and 2</t>
  </si>
  <si>
    <t>Does not expressly exclude any government bodies, but does exclude types of information eg. Enforcement proceedings, investigations in criminal cases etc.</t>
  </si>
  <si>
    <t>no</t>
  </si>
  <si>
    <t>Article 1</t>
  </si>
  <si>
    <t>“</t>
  </si>
  <si>
    <t xml:space="preserve">Article 1 </t>
  </si>
  <si>
    <t>Applies insofar as private parties have been assigned official power to take decisions regarding individual rights or obligations</t>
  </si>
  <si>
    <t>Article 10</t>
  </si>
  <si>
    <t>It is under the authorities' discretion to stipulate that a request for access to material be made in writing, as well as being submitted on a form provided by that authority.</t>
  </si>
  <si>
    <t>No need to be specific, assistance must be given</t>
  </si>
  <si>
    <t>not mentioned in the law</t>
  </si>
  <si>
    <t>no acknowledgement of receipt mentioned in the law</t>
  </si>
  <si>
    <t>transfers</t>
  </si>
  <si>
    <t>not made clear in the law but the law on Administrative Procedures at Article 7 para 2 “If an authority receives a written application concerning a matter outside its competence it shall forward the application to the proper authority as soon as possible.”</t>
  </si>
  <si>
    <t>Article 12</t>
  </si>
  <si>
    <t>Article 11</t>
  </si>
  <si>
    <t>requesters must be informed of reasons, and the expected time for decision, but there is no legal limit stipulated for the extension</t>
  </si>
  <si>
    <t xml:space="preserve">since fees for photocopying are mentioned but no fees for requesting are mentioned, I assume making requests is free of charge. Since this is not made clear in the law I give only 1 point of the maximum 2. </t>
  </si>
  <si>
    <t>can charge all the costs entailed, but only in event that “the number of documents is great”. No impecunious requesters waiver mentioned.</t>
  </si>
  <si>
    <t>none</t>
  </si>
  <si>
    <t>yes, no limitations or charges</t>
  </si>
  <si>
    <t>Article 27 paragraph 6</t>
  </si>
  <si>
    <t xml:space="preserve">not found in law, but Administrative Procedures Act states in Article 15 that “Laws on secrecy shall not limit the duty to grant access to material under this Article.” </t>
  </si>
  <si>
    <t>Articles 5 and 6</t>
  </si>
  <si>
    <t>Article 5 has a vague wording of “material concerning an individual's private or financial affairs that it would be reasonable or appropriate to keep secret, unless the person concerned gives approval”. Article 6.4 “Planned measures or examinations under auspices of the State or of local authorities, if they would be rendered insignificant or not achieve their intended results by becoming known to the public” is not strictly included in the acceptable list of exemptions.</t>
  </si>
  <si>
    <t>not mentioned in law</t>
  </si>
  <si>
    <t xml:space="preserve">Article 8 </t>
  </si>
  <si>
    <t>Access shall be granted to the material covered by item 4 of Art. 6 as soon as the measures or examinations are entirely finished, unless the provisions of Art. 5 or of items 1–3 of Art. 6 apply.
Access shall be granted to the information covered by item 5 of Art. 6 when there is no longer any reason to expect that communication of the information might have a serious effect on the environment.
Access shall be granted to other material covered by Art. 4-6 when thirty years have elapsed since the creation of the material, excluding information concerning an individual's private affairs; to which access shall not be granted until eighty years have elapsed since its creation.</t>
  </si>
  <si>
    <t>all I could find was: “Article 5 Restrictions on the right to information, due to private interests  It is prohibited to grant the public access to material concerning an individual's private or financial affairs that it is reasonable or appropriate to keep secret, unless the person concerned gives approval. The same restrictions apply on access to material which concerns important financial or commercial interests of businesses or other legal entities.” and Article 9, 3rd para “If the material also contain information about the private affairs of other individuals, it is permissible to restrict a party's access to them, providing that the interests which call for keeping the information secret are more important than those of the party requesting access to the material.” BUT not sure this is what the question refers to exactly</t>
  </si>
  <si>
    <t>Article 7</t>
  </si>
  <si>
    <t>If the provisions of Art. 4-6 apply to only part of a document, the public shall be granted access to other contents of the document. The same principle applies to other types of material.</t>
  </si>
  <si>
    <t>not mentioned in law but in Administrative Code – must inform the party of a right of complaint but don't have to give reasons in the initial reply (hence 1 point awarded). However, the requester has 14 days to ask for these reasons, and the authority has 14 days to provide them. See section V of administrative code.</t>
  </si>
  <si>
    <t>not in law</t>
  </si>
  <si>
    <t>not mandatory to launch internal appeal – should Iceland lose points for this?</t>
  </si>
  <si>
    <t>Article 14</t>
  </si>
  <si>
    <t>Should a government authority refuse to grant access to material according to this Act, the matter may be referred to an Information Committee, which shall rule on the dispute. The same applies if a government authority refuses to furnish photocopies of documents or copies of other material.
 This Committee shall operate independently, and its rulings may not be referred pursuant to this Act to any other governmental authorities.</t>
  </si>
  <si>
    <t xml:space="preserve">no </t>
  </si>
  <si>
    <t>tenure not mentioned and commissioners appointed by Prime Minister</t>
  </si>
  <si>
    <t xml:space="preserve">Article 15 “two of the three committee members must meet the employment qualifications for District Court judges” </t>
  </si>
  <si>
    <t>No mention of not being politically connected</t>
  </si>
  <si>
    <t>Article 16 para 2 “Governmental authorities are obliged to present the Committee with copies of the material to which an appeal relates.”</t>
  </si>
  <si>
    <t>no mention of power to inspect premises</t>
  </si>
  <si>
    <t>Article 17 para 3 “Rulings under this Act which regard access to material or copies of material are enforceable, unless their legal effect has been deferred.”</t>
  </si>
  <si>
    <t>Article 17 para 2 “ If the Committee has approved the request for accessing the material, the government authority shall grant access to it as soon as the ruling has been announced, unless a deferring of its legal effect has been demanded, pursuant to Art. 18.”</t>
  </si>
  <si>
    <t>Information Commission can order document to be released but not sure it can lead to declassification of certain categories of documents/information (not mentioned in law)</t>
  </si>
  <si>
    <t>not mentioned in law, or in Administrative Code</t>
  </si>
  <si>
    <t>Possibly found in Rules of Procedure of Administrative Court?</t>
  </si>
  <si>
    <t>Should a government authority refuse to grant access to material according to this Act, the matter may be referred to an Information Committee, which shall rule on the dispute. The same applies if a government authority refuses to furnish photocopies of documents or copies of other material.  This Committee shall operate independently, and its rulings may not be referred pursuant to this Act to any other governmental authorities.</t>
  </si>
  <si>
    <t>Article 27</t>
  </si>
  <si>
    <t>Unless otherwise provided for by law, a complaint shall be lodged within three months of the notification to a party of an administrative decision.
When public notification of a decision is required by law, the time limit for lodging a complaint begins to run with effect from the first notification if there are subsequent ones.
When a party asks for reasons pursuant to Article 21 the time limit for lodging a complaint begins to run only once that request has been complied with.</t>
  </si>
  <si>
    <t>Special Information Committee created, but not mentioned whether it has duty to promote the right.</t>
  </si>
  <si>
    <t>Article 22 para 2 “The Prime Minister is authorised, upon receiving the opinion of the director of the National Archives, to issue regulations that specify how documents are to be managed in Government administration, including what type of computer software shall be used.”</t>
  </si>
  <si>
    <t>no registers, not mentioned in law</t>
  </si>
  <si>
    <t>Article 22 “Governmental authorities shall be obliged to record the cases they handle in a systematic manner and to preserve case material so that it remains accessible.”</t>
  </si>
  <si>
    <t>Article 19 “publication of rulings: “The Information Committee shall publish its rulings, or summaries thereof, each year” but no mention of report on implementation of the law”</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</si>
</sst>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style="medium"/>
      <right style="thin"/>
      <top style="thin"/>
      <bottom>
        <color indexed="63"/>
      </bottom>
    </border>
    <border>
      <left style="thin">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63"/>
      </right>
      <top style="thin">
        <color indexed="63"/>
      </top>
      <bottom style="thin">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9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wrapText="1"/>
    </xf>
    <xf numFmtId="0" fontId="6" fillId="0" borderId="14" xfId="0" applyFont="1" applyBorder="1" applyAlignment="1">
      <alignment horizontal="center" vertical="center" wrapText="1"/>
    </xf>
    <xf numFmtId="0" fontId="6" fillId="0" borderId="11"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2" xfId="0" applyFont="1" applyFill="1" applyBorder="1" applyAlignment="1">
      <alignment horizontal="left"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right"/>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5" fillId="8" borderId="15" xfId="0" applyFont="1" applyFill="1" applyBorder="1" applyAlignment="1">
      <alignment/>
    </xf>
    <xf numFmtId="0" fontId="5" fillId="8" borderId="10" xfId="0" applyFont="1" applyFill="1" applyBorder="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0" xfId="0" applyFont="1" applyFill="1" applyBorder="1" applyAlignment="1">
      <alignment wrapText="1"/>
    </xf>
    <xf numFmtId="0" fontId="5" fillId="8" borderId="15" xfId="0" applyFont="1" applyFill="1" applyBorder="1" applyAlignment="1">
      <alignment/>
    </xf>
    <xf numFmtId="0" fontId="5" fillId="8" borderId="15" xfId="0" applyFont="1" applyFill="1" applyBorder="1" applyAlignment="1">
      <alignment wrapText="1"/>
    </xf>
    <xf numFmtId="0" fontId="5" fillId="8" borderId="16" xfId="0" applyFont="1" applyFill="1" applyBorder="1" applyAlignment="1">
      <alignment/>
    </xf>
    <xf numFmtId="0" fontId="5" fillId="8" borderId="17" xfId="0" applyFont="1" applyFill="1" applyBorder="1" applyAlignment="1">
      <alignment/>
    </xf>
    <xf numFmtId="0" fontId="7" fillId="8" borderId="10" xfId="0" applyFont="1" applyFill="1" applyBorder="1" applyAlignment="1">
      <alignment/>
    </xf>
    <xf numFmtId="0" fontId="6" fillId="15" borderId="10" xfId="0" applyFont="1" applyFill="1" applyBorder="1" applyAlignment="1">
      <alignment/>
    </xf>
    <xf numFmtId="0" fontId="5" fillId="15" borderId="18" xfId="0" applyFont="1" applyFill="1" applyBorder="1" applyAlignment="1">
      <alignment/>
    </xf>
    <xf numFmtId="0" fontId="5" fillId="15" borderId="19" xfId="0" applyFont="1" applyFill="1" applyBorder="1" applyAlignment="1">
      <alignment/>
    </xf>
    <xf numFmtId="0" fontId="0" fillId="15" borderId="10" xfId="0" applyFill="1" applyBorder="1" applyAlignment="1">
      <alignment/>
    </xf>
    <xf numFmtId="0" fontId="0" fillId="15" borderId="15" xfId="0" applyFont="1" applyFill="1" applyBorder="1" applyAlignment="1">
      <alignment/>
    </xf>
    <xf numFmtId="0" fontId="5" fillId="15" borderId="18" xfId="0" applyFont="1" applyFill="1" applyBorder="1" applyAlignment="1">
      <alignment/>
    </xf>
    <xf numFmtId="0" fontId="7" fillId="15" borderId="19" xfId="0" applyFont="1" applyFill="1" applyBorder="1" applyAlignment="1">
      <alignment/>
    </xf>
    <xf numFmtId="0" fontId="5" fillId="15" borderId="10" xfId="0" applyFont="1" applyFill="1" applyBorder="1" applyAlignment="1">
      <alignment wrapText="1"/>
    </xf>
    <xf numFmtId="0" fontId="7" fillId="15" borderId="10" xfId="0" applyFont="1" applyFill="1" applyBorder="1" applyAlignment="1">
      <alignment wrapText="1"/>
    </xf>
    <xf numFmtId="0" fontId="6" fillId="15" borderId="10" xfId="0" applyFont="1" applyFill="1" applyBorder="1" applyAlignment="1">
      <alignment wrapText="1"/>
    </xf>
    <xf numFmtId="0" fontId="5" fillId="15" borderId="10" xfId="0" applyFont="1" applyFill="1" applyBorder="1" applyAlignment="1">
      <alignment/>
    </xf>
    <xf numFmtId="0" fontId="0" fillId="15" borderId="10" xfId="0" applyFont="1" applyFill="1" applyBorder="1" applyAlignment="1">
      <alignment/>
    </xf>
    <xf numFmtId="0" fontId="5" fillId="8" borderId="20" xfId="0" applyFont="1" applyFill="1" applyBorder="1" applyAlignment="1">
      <alignment/>
    </xf>
    <xf numFmtId="0" fontId="5" fillId="8" borderId="16" xfId="0" applyFont="1" applyFill="1" applyBorder="1" applyAlignment="1">
      <alignment/>
    </xf>
    <xf numFmtId="0" fontId="6" fillId="0" borderId="2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5" fillId="8" borderId="18" xfId="0" applyFont="1" applyFill="1" applyBorder="1" applyAlignment="1">
      <alignment wrapText="1"/>
    </xf>
    <xf numFmtId="0" fontId="5" fillId="8" borderId="15" xfId="0" applyFont="1" applyFill="1" applyBorder="1" applyAlignment="1">
      <alignment wrapText="1"/>
    </xf>
    <xf numFmtId="0" fontId="5" fillId="8" borderId="18" xfId="0" applyFont="1" applyFill="1" applyBorder="1" applyAlignment="1">
      <alignment horizontal="left"/>
    </xf>
    <xf numFmtId="0" fontId="5" fillId="8" borderId="15" xfId="0" applyFont="1" applyFill="1" applyBorder="1" applyAlignment="1">
      <alignment horizontal="left"/>
    </xf>
    <xf numFmtId="0" fontId="5" fillId="8" borderId="18" xfId="0" applyFont="1" applyFill="1" applyBorder="1" applyAlignment="1">
      <alignment/>
    </xf>
    <xf numFmtId="0" fontId="5" fillId="8" borderId="15" xfId="0" applyFont="1" applyFill="1" applyBorder="1" applyAlignment="1">
      <alignment/>
    </xf>
    <xf numFmtId="0" fontId="5" fillId="8" borderId="18" xfId="0" applyFont="1" applyFill="1" applyBorder="1" applyAlignment="1">
      <alignment horizontal="left" wrapText="1"/>
    </xf>
    <xf numFmtId="0" fontId="5" fillId="8" borderId="15" xfId="0" applyFont="1" applyFill="1" applyBorder="1" applyAlignment="1">
      <alignment horizontal="left" wrapText="1"/>
    </xf>
    <xf numFmtId="0" fontId="5" fillId="8" borderId="18" xfId="0" applyFont="1" applyFill="1" applyBorder="1" applyAlignment="1">
      <alignment/>
    </xf>
    <xf numFmtId="0" fontId="5" fillId="8" borderId="15" xfId="0" applyFont="1" applyFill="1" applyBorder="1" applyAlignment="1">
      <alignment/>
    </xf>
    <xf numFmtId="0" fontId="6" fillId="0" borderId="22" xfId="0" applyFont="1" applyBorder="1" applyAlignment="1">
      <alignment wrapText="1"/>
    </xf>
    <xf numFmtId="0" fontId="7" fillId="0" borderId="22" xfId="0" applyFont="1" applyFill="1" applyBorder="1" applyAlignment="1">
      <alignment wrapText="1"/>
    </xf>
    <xf numFmtId="0" fontId="6" fillId="0" borderId="22" xfId="0" applyFont="1" applyFill="1" applyBorder="1" applyAlignment="1">
      <alignment wrapText="1"/>
    </xf>
    <xf numFmtId="0" fontId="7" fillId="0" borderId="23" xfId="0" applyFont="1" applyFill="1" applyBorder="1" applyAlignment="1">
      <alignment wrapText="1"/>
    </xf>
    <xf numFmtId="0" fontId="6" fillId="0" borderId="24" xfId="0" applyFont="1" applyBorder="1" applyAlignment="1">
      <alignment wrapText="1"/>
    </xf>
    <xf numFmtId="0" fontId="6" fillId="0" borderId="23" xfId="0" applyFont="1" applyBorder="1" applyAlignment="1">
      <alignment wrapText="1"/>
    </xf>
    <xf numFmtId="0" fontId="6" fillId="0" borderId="22" xfId="0" applyFont="1" applyBorder="1" applyAlignment="1">
      <alignment horizontal="center" wrapText="1"/>
    </xf>
    <xf numFmtId="0" fontId="6" fillId="0" borderId="23" xfId="0" applyFont="1" applyFill="1" applyBorder="1" applyAlignment="1">
      <alignment wrapText="1"/>
    </xf>
    <xf numFmtId="0" fontId="0" fillId="0" borderId="22" xfId="0" applyFill="1" applyBorder="1" applyAlignment="1">
      <alignment/>
    </xf>
    <xf numFmtId="0" fontId="0" fillId="0" borderId="22" xfId="0" applyFill="1" applyBorder="1" applyAlignment="1">
      <alignment wrapText="1"/>
    </xf>
    <xf numFmtId="0" fontId="0" fillId="0" borderId="25" xfId="0" applyFill="1" applyBorder="1" applyAlignment="1">
      <alignment/>
    </xf>
    <xf numFmtId="0" fontId="0" fillId="0" borderId="25" xfId="0" applyFill="1" applyBorder="1" applyAlignment="1">
      <alignment horizontal="left"/>
    </xf>
    <xf numFmtId="0" fontId="6" fillId="0" borderId="25" xfId="0" applyFont="1" applyFill="1" applyBorder="1" applyAlignment="1">
      <alignment wrapText="1"/>
    </xf>
    <xf numFmtId="0" fontId="0" fillId="0" borderId="22" xfId="0" applyFont="1" applyFill="1" applyBorder="1" applyAlignment="1">
      <alignment wrapText="1"/>
    </xf>
    <xf numFmtId="0" fontId="6" fillId="0" borderId="26" xfId="0" applyFont="1" applyFill="1" applyBorder="1" applyAlignment="1">
      <alignment/>
    </xf>
    <xf numFmtId="0" fontId="6" fillId="0" borderId="22" xfId="0" applyFont="1" applyFill="1" applyBorder="1" applyAlignment="1">
      <alignment/>
    </xf>
    <xf numFmtId="0" fontId="6" fillId="0" borderId="22"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A3" sqref="A3"/>
    </sheetView>
  </sheetViews>
  <sheetFormatPr defaultColWidth="11.421875" defaultRowHeight="15"/>
  <cols>
    <col min="1" max="1" width="36.140625" style="0" customWidth="1"/>
    <col min="2" max="3" width="16.140625" style="0" customWidth="1"/>
  </cols>
  <sheetData>
    <row r="1" ht="18.75">
      <c r="A1" s="2" t="s">
        <v>106</v>
      </c>
    </row>
    <row r="4" spans="1:2" ht="15">
      <c r="A4" s="1" t="s">
        <v>133</v>
      </c>
      <c r="B4" t="s">
        <v>134</v>
      </c>
    </row>
    <row r="6" spans="1:4" ht="15">
      <c r="A6" s="1" t="s">
        <v>135</v>
      </c>
      <c r="B6" t="s">
        <v>136</v>
      </c>
      <c r="D6" t="s">
        <v>137</v>
      </c>
    </row>
    <row r="8" spans="1:2" ht="15">
      <c r="A8" s="1" t="s">
        <v>138</v>
      </c>
      <c r="B8" t="s">
        <v>139</v>
      </c>
    </row>
    <row r="11" spans="1:2" ht="15">
      <c r="A11" s="1" t="s">
        <v>140</v>
      </c>
      <c r="B11" t="s">
        <v>141</v>
      </c>
    </row>
    <row r="14" ht="15">
      <c r="A14" s="1" t="s">
        <v>107</v>
      </c>
    </row>
    <row r="16" spans="1:3" ht="15">
      <c r="A16" s="47" t="s">
        <v>98</v>
      </c>
      <c r="B16" s="47" t="s">
        <v>102</v>
      </c>
      <c r="C16" s="47" t="s">
        <v>99</v>
      </c>
    </row>
    <row r="17" spans="1:3" ht="15">
      <c r="A17" s="3" t="s">
        <v>97</v>
      </c>
      <c r="B17" s="3">
        <f>'1. Right of Access'!D6</f>
        <v>6</v>
      </c>
      <c r="C17" s="4">
        <f>'1. Right of Access'!F6</f>
        <v>0</v>
      </c>
    </row>
    <row r="18" spans="1:5" ht="15">
      <c r="A18" s="3" t="s">
        <v>112</v>
      </c>
      <c r="B18" s="3">
        <f>'2. Scope'!D11</f>
        <v>30</v>
      </c>
      <c r="C18" s="3">
        <f>'2. Scope'!F11</f>
        <v>10</v>
      </c>
      <c r="E18" s="7"/>
    </row>
    <row r="19" spans="1:3" ht="15">
      <c r="A19" s="3" t="s">
        <v>111</v>
      </c>
      <c r="B19" s="3">
        <f>'3. Requesting Procedures '!D17</f>
        <v>30</v>
      </c>
      <c r="C19" s="4">
        <f>'3. Requesting Procedures '!F17</f>
        <v>20</v>
      </c>
    </row>
    <row r="20" spans="1:3" ht="15">
      <c r="A20" s="3" t="s">
        <v>85</v>
      </c>
      <c r="B20" s="3">
        <f>'4. Exceptions and Refusals  '!D10</f>
        <v>30</v>
      </c>
      <c r="C20" s="4">
        <f>'4. Exceptions and Refusals  '!F10</f>
        <v>17</v>
      </c>
    </row>
    <row r="21" spans="1:3" ht="15">
      <c r="A21" s="3" t="s">
        <v>110</v>
      </c>
      <c r="B21" s="3">
        <f>'5. Appeals '!D16</f>
        <v>30</v>
      </c>
      <c r="C21" s="4">
        <f>'5. Appeals '!F16</f>
        <v>12</v>
      </c>
    </row>
    <row r="22" spans="1:3" ht="15">
      <c r="A22" s="3" t="s">
        <v>109</v>
      </c>
      <c r="B22" s="3">
        <f>'6. Sanctions and Protections '!D6</f>
        <v>8</v>
      </c>
      <c r="C22" s="3">
        <f>'6. Sanctions and Protections '!F6</f>
        <v>0</v>
      </c>
    </row>
    <row r="23" spans="1:3" ht="15">
      <c r="A23" s="3" t="s">
        <v>108</v>
      </c>
      <c r="B23" s="3">
        <f>'7. Promotional Measures '!D10</f>
        <v>16</v>
      </c>
      <c r="C23" s="4">
        <f>'7. Promotional Measures '!F10</f>
        <v>4</v>
      </c>
    </row>
    <row r="24" spans="1:3" ht="15">
      <c r="A24" s="48" t="s">
        <v>100</v>
      </c>
      <c r="B24" s="48">
        <f>SUM(B17:B23)</f>
        <v>150</v>
      </c>
      <c r="C24" s="48">
        <f>SUM(C17:C23)</f>
        <v>63</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2" sqref="E2:H5"/>
    </sheetView>
  </sheetViews>
  <sheetFormatPr defaultColWidth="11.421875" defaultRowHeight="15"/>
  <cols>
    <col min="2" max="2" width="72.7109375" style="0" customWidth="1"/>
    <col min="3" max="3" width="31.28125" style="0" customWidth="1"/>
    <col min="4" max="4" width="22.00390625" style="0" customWidth="1"/>
    <col min="5" max="5" width="11.140625" style="0" customWidth="1"/>
    <col min="6" max="6" width="8.28125" style="0" customWidth="1"/>
    <col min="7" max="7" width="25.140625" style="0" customWidth="1"/>
    <col min="8" max="8" width="31.28125" style="0" customWidth="1"/>
  </cols>
  <sheetData>
    <row r="1" spans="1:8" ht="18.75">
      <c r="A1" s="60" t="s">
        <v>103</v>
      </c>
      <c r="B1" s="61"/>
      <c r="C1" s="45" t="s">
        <v>9</v>
      </c>
      <c r="D1" s="46" t="s">
        <v>131</v>
      </c>
      <c r="E1" s="46" t="s">
        <v>132</v>
      </c>
      <c r="F1" s="46" t="s">
        <v>99</v>
      </c>
      <c r="G1" s="46" t="s">
        <v>63</v>
      </c>
      <c r="H1" s="46" t="s">
        <v>64</v>
      </c>
    </row>
    <row r="2" spans="1:8" ht="78.75" customHeight="1">
      <c r="A2" s="15">
        <v>1</v>
      </c>
      <c r="B2" s="9" t="s">
        <v>60</v>
      </c>
      <c r="C2" s="9" t="s">
        <v>65</v>
      </c>
      <c r="D2" s="16">
        <v>2</v>
      </c>
      <c r="E2" s="76" t="s">
        <v>142</v>
      </c>
      <c r="F2" s="77">
        <v>0</v>
      </c>
      <c r="G2" s="78" t="s">
        <v>143</v>
      </c>
      <c r="H2" s="79"/>
    </row>
    <row r="3" spans="1:8" ht="35.25" customHeight="1">
      <c r="A3" s="17">
        <v>2</v>
      </c>
      <c r="B3" s="11" t="s">
        <v>39</v>
      </c>
      <c r="C3" s="12" t="s">
        <v>38</v>
      </c>
      <c r="D3" s="18">
        <v>2</v>
      </c>
      <c r="E3" s="76" t="s">
        <v>142</v>
      </c>
      <c r="F3" s="80">
        <v>0</v>
      </c>
      <c r="G3" s="76" t="s">
        <v>142</v>
      </c>
      <c r="H3" s="81"/>
    </row>
    <row r="4" spans="1:8" ht="39" customHeight="1">
      <c r="A4" s="62">
        <v>3</v>
      </c>
      <c r="B4" s="11" t="s">
        <v>68</v>
      </c>
      <c r="C4" s="13" t="s">
        <v>40</v>
      </c>
      <c r="D4" s="64">
        <v>2</v>
      </c>
      <c r="E4" s="76" t="s">
        <v>142</v>
      </c>
      <c r="F4" s="82">
        <v>0</v>
      </c>
      <c r="G4" s="76" t="s">
        <v>142</v>
      </c>
      <c r="H4" s="81"/>
    </row>
    <row r="5" spans="1:8" ht="26.25" customHeight="1">
      <c r="A5" s="63"/>
      <c r="B5" s="9" t="s">
        <v>69</v>
      </c>
      <c r="C5" s="14" t="s">
        <v>40</v>
      </c>
      <c r="D5" s="65"/>
      <c r="E5" s="76" t="s">
        <v>142</v>
      </c>
      <c r="F5" s="82"/>
      <c r="G5" s="76" t="s">
        <v>142</v>
      </c>
      <c r="H5" s="83"/>
    </row>
    <row r="6" spans="1:8" ht="18.75">
      <c r="A6" s="49" t="s">
        <v>101</v>
      </c>
      <c r="B6" s="50"/>
      <c r="C6" s="50"/>
      <c r="D6" s="51">
        <f>SUM(D2:D5)</f>
        <v>6</v>
      </c>
      <c r="E6" s="51"/>
      <c r="F6" s="51">
        <f>SUM(F2:F5)</f>
        <v>0</v>
      </c>
      <c r="G6" s="51"/>
      <c r="H6" s="51"/>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E2" sqref="E2:H10"/>
    </sheetView>
  </sheetViews>
  <sheetFormatPr defaultColWidth="11.421875" defaultRowHeight="15"/>
  <cols>
    <col min="2" max="2" width="80.00390625" style="0" customWidth="1"/>
    <col min="3" max="3" width="45.421875" style="0" customWidth="1"/>
    <col min="4" max="4" width="21.00390625" style="0" customWidth="1"/>
    <col min="5" max="5" width="17.00390625" style="0" customWidth="1"/>
    <col min="6" max="6" width="8.57421875" style="0" customWidth="1"/>
    <col min="7" max="7" width="33.00390625" style="0" customWidth="1"/>
    <col min="8" max="8" width="30.140625" style="0" customWidth="1"/>
  </cols>
  <sheetData>
    <row r="1" spans="1:8" s="2" customFormat="1" ht="21.75" customHeight="1">
      <c r="A1" s="66" t="s">
        <v>103</v>
      </c>
      <c r="B1" s="67"/>
      <c r="C1" s="44" t="s">
        <v>9</v>
      </c>
      <c r="D1" s="42" t="s">
        <v>131</v>
      </c>
      <c r="E1" s="42" t="s">
        <v>132</v>
      </c>
      <c r="F1" s="42" t="s">
        <v>99</v>
      </c>
      <c r="G1" s="42" t="s">
        <v>63</v>
      </c>
      <c r="H1" s="42" t="s">
        <v>64</v>
      </c>
    </row>
    <row r="2" spans="1:8" ht="51.75">
      <c r="A2" s="22">
        <v>4</v>
      </c>
      <c r="B2" s="19" t="s">
        <v>70</v>
      </c>
      <c r="C2" s="19" t="s">
        <v>121</v>
      </c>
      <c r="D2" s="10">
        <v>2</v>
      </c>
      <c r="E2" s="84" t="s">
        <v>144</v>
      </c>
      <c r="F2" s="84">
        <v>2</v>
      </c>
      <c r="G2" s="85" t="s">
        <v>145</v>
      </c>
      <c r="H2" s="85"/>
    </row>
    <row r="3" spans="1:8" ht="51.75">
      <c r="A3" s="22">
        <v>5</v>
      </c>
      <c r="B3" s="19" t="s">
        <v>10</v>
      </c>
      <c r="C3" s="19" t="s">
        <v>122</v>
      </c>
      <c r="D3" s="10">
        <v>4</v>
      </c>
      <c r="E3" s="84" t="s">
        <v>146</v>
      </c>
      <c r="F3" s="84">
        <v>1</v>
      </c>
      <c r="G3" s="84" t="s">
        <v>147</v>
      </c>
      <c r="H3" s="85" t="s">
        <v>148</v>
      </c>
    </row>
    <row r="4" spans="1:8" ht="90">
      <c r="A4" s="22">
        <v>6</v>
      </c>
      <c r="B4" s="19" t="s">
        <v>16</v>
      </c>
      <c r="C4" s="19" t="s">
        <v>82</v>
      </c>
      <c r="D4" s="10">
        <v>2</v>
      </c>
      <c r="E4" s="84" t="s">
        <v>146</v>
      </c>
      <c r="F4" s="84">
        <v>1</v>
      </c>
      <c r="G4" s="84" t="s">
        <v>149</v>
      </c>
      <c r="H4" s="85" t="s">
        <v>150</v>
      </c>
    </row>
    <row r="5" spans="1:8" ht="166.5">
      <c r="A5" s="22">
        <v>7</v>
      </c>
      <c r="B5" s="19" t="s">
        <v>76</v>
      </c>
      <c r="C5" s="19" t="s">
        <v>32</v>
      </c>
      <c r="D5" s="10">
        <v>8</v>
      </c>
      <c r="E5" s="84" t="s">
        <v>146</v>
      </c>
      <c r="F5" s="84">
        <v>5</v>
      </c>
      <c r="G5" s="84" t="s">
        <v>151</v>
      </c>
      <c r="H5" s="85" t="s">
        <v>152</v>
      </c>
    </row>
    <row r="6" spans="1:8" ht="51.75">
      <c r="A6" s="22">
        <v>8</v>
      </c>
      <c r="B6" s="20" t="s">
        <v>92</v>
      </c>
      <c r="C6" s="20" t="s">
        <v>48</v>
      </c>
      <c r="D6" s="10">
        <v>4</v>
      </c>
      <c r="E6" s="84" t="s">
        <v>153</v>
      </c>
      <c r="F6" s="84">
        <v>0</v>
      </c>
      <c r="G6" s="84" t="s">
        <v>154</v>
      </c>
      <c r="H6" s="85" t="s">
        <v>155</v>
      </c>
    </row>
    <row r="7" spans="1:8" ht="64.5">
      <c r="A7" s="22">
        <v>9</v>
      </c>
      <c r="B7" s="19" t="s">
        <v>11</v>
      </c>
      <c r="C7" s="19" t="s">
        <v>42</v>
      </c>
      <c r="D7" s="10">
        <v>4</v>
      </c>
      <c r="E7" s="84" t="s">
        <v>153</v>
      </c>
      <c r="F7" s="84">
        <v>0</v>
      </c>
      <c r="G7" s="84" t="s">
        <v>154</v>
      </c>
      <c r="H7" s="85" t="s">
        <v>155</v>
      </c>
    </row>
    <row r="8" spans="1:8" ht="26.25">
      <c r="A8" s="22">
        <v>10</v>
      </c>
      <c r="B8" s="19" t="s">
        <v>77</v>
      </c>
      <c r="C8" s="19" t="s">
        <v>27</v>
      </c>
      <c r="D8" s="10">
        <v>2</v>
      </c>
      <c r="E8" s="84" t="s">
        <v>142</v>
      </c>
      <c r="F8" s="84">
        <v>0</v>
      </c>
      <c r="G8" s="84"/>
      <c r="H8" s="85"/>
    </row>
    <row r="9" spans="1:8" ht="39">
      <c r="A9" s="22">
        <v>11</v>
      </c>
      <c r="B9" s="19" t="s">
        <v>12</v>
      </c>
      <c r="C9" s="19" t="s">
        <v>28</v>
      </c>
      <c r="D9" s="10">
        <v>2</v>
      </c>
      <c r="E9" s="84" t="s">
        <v>142</v>
      </c>
      <c r="F9" s="84">
        <v>0</v>
      </c>
      <c r="G9" s="84"/>
      <c r="H9" s="85"/>
    </row>
    <row r="10" spans="1:8" ht="37.5" customHeight="1">
      <c r="A10" s="23">
        <v>12</v>
      </c>
      <c r="B10" s="19" t="s">
        <v>13</v>
      </c>
      <c r="C10" s="21" t="s">
        <v>29</v>
      </c>
      <c r="D10" s="24">
        <v>2</v>
      </c>
      <c r="E10" s="86" t="s">
        <v>146</v>
      </c>
      <c r="F10" s="87">
        <v>1</v>
      </c>
      <c r="G10" s="84" t="s">
        <v>156</v>
      </c>
      <c r="H10" s="85" t="s">
        <v>157</v>
      </c>
    </row>
    <row r="11" spans="1:8" ht="18.75">
      <c r="A11" s="49" t="s">
        <v>101</v>
      </c>
      <c r="B11" s="50"/>
      <c r="C11" s="50"/>
      <c r="D11" s="52">
        <f>SUM(D2:D10)</f>
        <v>30</v>
      </c>
      <c r="E11" s="52"/>
      <c r="F11" s="51">
        <f>SUM(F2:F10)</f>
        <v>10</v>
      </c>
      <c r="G11" s="51"/>
      <c r="H11" s="51"/>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0">
      <selection activeCell="E2" sqref="E2:H16"/>
    </sheetView>
  </sheetViews>
  <sheetFormatPr defaultColWidth="11.421875" defaultRowHeight="15"/>
  <cols>
    <col min="2" max="2" width="77.00390625" style="0" customWidth="1"/>
    <col min="3" max="3" width="55.57421875" style="0" customWidth="1"/>
    <col min="4" max="4" width="21.7109375" style="0" customWidth="1"/>
    <col min="5" max="5" width="22.8515625" style="0" customWidth="1"/>
    <col min="6" max="6" width="8.140625" style="0" customWidth="1"/>
    <col min="7" max="7" width="29.8515625" style="0" customWidth="1"/>
    <col min="8" max="8" width="31.28125" style="0" customWidth="1"/>
  </cols>
  <sheetData>
    <row r="1" spans="1:8" ht="18.75">
      <c r="A1" s="68" t="s">
        <v>103</v>
      </c>
      <c r="B1" s="69"/>
      <c r="C1" s="40" t="s">
        <v>9</v>
      </c>
      <c r="D1" s="41" t="s">
        <v>131</v>
      </c>
      <c r="E1" s="41" t="s">
        <v>132</v>
      </c>
      <c r="F1" s="41" t="s">
        <v>99</v>
      </c>
      <c r="G1" s="41" t="s">
        <v>63</v>
      </c>
      <c r="H1" s="41" t="s">
        <v>64</v>
      </c>
    </row>
    <row r="2" spans="1:11" ht="64.5" customHeight="1">
      <c r="A2" s="22">
        <v>13</v>
      </c>
      <c r="B2" s="19" t="s">
        <v>37</v>
      </c>
      <c r="C2" s="19" t="s">
        <v>30</v>
      </c>
      <c r="D2" s="10">
        <v>2</v>
      </c>
      <c r="E2" s="85" t="s">
        <v>144</v>
      </c>
      <c r="F2" s="85">
        <v>2</v>
      </c>
      <c r="G2" s="85" t="s">
        <v>158</v>
      </c>
      <c r="H2" s="85"/>
      <c r="I2" s="27"/>
      <c r="J2" s="27"/>
      <c r="K2" s="27"/>
    </row>
    <row r="3" spans="1:11" ht="39">
      <c r="A3" s="22">
        <v>14</v>
      </c>
      <c r="B3" s="19" t="s">
        <v>36</v>
      </c>
      <c r="C3" s="25" t="s">
        <v>43</v>
      </c>
      <c r="D3" s="10">
        <v>2</v>
      </c>
      <c r="E3" s="85" t="s">
        <v>144</v>
      </c>
      <c r="F3" s="85">
        <v>2</v>
      </c>
      <c r="G3" s="85" t="s">
        <v>158</v>
      </c>
      <c r="H3" s="85"/>
      <c r="I3" s="27"/>
      <c r="J3" s="27"/>
      <c r="K3" s="27"/>
    </row>
    <row r="4" spans="1:11" ht="62.25" customHeight="1">
      <c r="A4" s="22">
        <v>15</v>
      </c>
      <c r="B4" s="19" t="s">
        <v>35</v>
      </c>
      <c r="C4" s="19" t="s">
        <v>7</v>
      </c>
      <c r="D4" s="10">
        <v>2</v>
      </c>
      <c r="E4" s="85" t="s">
        <v>146</v>
      </c>
      <c r="F4" s="85">
        <v>1</v>
      </c>
      <c r="G4" s="85" t="s">
        <v>158</v>
      </c>
      <c r="H4" s="85" t="s">
        <v>159</v>
      </c>
      <c r="I4" s="27"/>
      <c r="J4" s="27"/>
      <c r="K4" s="27"/>
    </row>
    <row r="5" spans="1:11" ht="46.5" customHeight="1">
      <c r="A5" s="22">
        <v>16</v>
      </c>
      <c r="B5" s="19" t="s">
        <v>62</v>
      </c>
      <c r="C5" s="19" t="s">
        <v>57</v>
      </c>
      <c r="D5" s="10">
        <v>2</v>
      </c>
      <c r="E5" s="85" t="s">
        <v>160</v>
      </c>
      <c r="F5" s="85">
        <v>2</v>
      </c>
      <c r="G5" s="85"/>
      <c r="H5" s="85"/>
      <c r="I5" s="27"/>
      <c r="J5" s="27"/>
      <c r="K5" s="27"/>
    </row>
    <row r="6" spans="1:11" ht="43.5" customHeight="1">
      <c r="A6" s="22">
        <v>17</v>
      </c>
      <c r="B6" s="19" t="s">
        <v>41</v>
      </c>
      <c r="C6" s="28" t="s">
        <v>51</v>
      </c>
      <c r="D6" s="10">
        <v>2</v>
      </c>
      <c r="E6" s="85" t="s">
        <v>153</v>
      </c>
      <c r="F6" s="85">
        <v>0</v>
      </c>
      <c r="G6" s="85" t="s">
        <v>161</v>
      </c>
      <c r="H6" s="85"/>
      <c r="I6" s="27"/>
      <c r="J6" s="27"/>
      <c r="K6" s="27"/>
    </row>
    <row r="7" spans="1:11" ht="39">
      <c r="A7" s="22">
        <v>18</v>
      </c>
      <c r="B7" s="19" t="s">
        <v>56</v>
      </c>
      <c r="C7" s="19" t="s">
        <v>52</v>
      </c>
      <c r="D7" s="10">
        <v>2</v>
      </c>
      <c r="E7" s="85" t="s">
        <v>153</v>
      </c>
      <c r="F7" s="85">
        <v>0</v>
      </c>
      <c r="G7" s="85" t="s">
        <v>162</v>
      </c>
      <c r="H7" s="85"/>
      <c r="I7" s="27"/>
      <c r="J7" s="27"/>
      <c r="K7" s="27"/>
    </row>
    <row r="8" spans="1:11" ht="80.25" customHeight="1">
      <c r="A8" s="22">
        <v>19</v>
      </c>
      <c r="B8" s="19" t="s">
        <v>31</v>
      </c>
      <c r="C8" s="19" t="s">
        <v>86</v>
      </c>
      <c r="D8" s="10">
        <v>2</v>
      </c>
      <c r="E8" s="85" t="s">
        <v>163</v>
      </c>
      <c r="F8" s="85">
        <v>2</v>
      </c>
      <c r="G8" s="85" t="s">
        <v>164</v>
      </c>
      <c r="H8" s="85"/>
      <c r="I8" s="27"/>
      <c r="J8" s="27"/>
      <c r="K8" s="27"/>
    </row>
    <row r="9" spans="1:11" ht="47.25" customHeight="1">
      <c r="A9" s="22">
        <v>20</v>
      </c>
      <c r="B9" s="19" t="s">
        <v>71</v>
      </c>
      <c r="C9" s="19" t="s">
        <v>53</v>
      </c>
      <c r="D9" s="10">
        <v>2</v>
      </c>
      <c r="E9" s="85" t="s">
        <v>144</v>
      </c>
      <c r="F9" s="85">
        <v>2</v>
      </c>
      <c r="G9" s="85" t="s">
        <v>165</v>
      </c>
      <c r="H9" s="85"/>
      <c r="I9" s="27"/>
      <c r="J9" s="27"/>
      <c r="K9" s="27"/>
    </row>
    <row r="10" spans="1:11" ht="15">
      <c r="A10" s="22">
        <v>21</v>
      </c>
      <c r="B10" s="19" t="s">
        <v>72</v>
      </c>
      <c r="C10" s="19" t="s">
        <v>44</v>
      </c>
      <c r="D10" s="10">
        <v>2</v>
      </c>
      <c r="E10" s="85" t="s">
        <v>144</v>
      </c>
      <c r="F10" s="85">
        <v>2</v>
      </c>
      <c r="G10" s="85" t="s">
        <v>166</v>
      </c>
      <c r="H10" s="85"/>
      <c r="I10" s="27"/>
      <c r="J10" s="27"/>
      <c r="K10" s="27"/>
    </row>
    <row r="11" spans="1:11" ht="68.25" customHeight="1">
      <c r="A11" s="22">
        <v>22</v>
      </c>
      <c r="B11" s="19" t="s">
        <v>5</v>
      </c>
      <c r="C11" s="19" t="s">
        <v>17</v>
      </c>
      <c r="D11" s="10">
        <v>2</v>
      </c>
      <c r="E11" s="85" t="s">
        <v>144</v>
      </c>
      <c r="F11" s="85">
        <v>2</v>
      </c>
      <c r="G11" s="85" t="s">
        <v>166</v>
      </c>
      <c r="H11" s="85"/>
      <c r="I11" s="27"/>
      <c r="J11" s="27"/>
      <c r="K11" s="27"/>
    </row>
    <row r="12" spans="1:11" ht="57" customHeight="1">
      <c r="A12" s="22">
        <v>23</v>
      </c>
      <c r="B12" s="19" t="s">
        <v>6</v>
      </c>
      <c r="C12" s="19"/>
      <c r="D12" s="10">
        <v>2</v>
      </c>
      <c r="E12" s="85" t="s">
        <v>146</v>
      </c>
      <c r="F12" s="85">
        <v>1</v>
      </c>
      <c r="G12" s="85" t="s">
        <v>167</v>
      </c>
      <c r="H12" s="85"/>
      <c r="I12" s="27"/>
      <c r="J12" s="27"/>
      <c r="K12" s="27"/>
    </row>
    <row r="13" spans="1:11" s="6" customFormat="1" ht="105">
      <c r="A13" s="22">
        <v>24</v>
      </c>
      <c r="B13" s="19" t="s">
        <v>55</v>
      </c>
      <c r="C13" s="19" t="s">
        <v>54</v>
      </c>
      <c r="D13" s="29">
        <v>2</v>
      </c>
      <c r="E13" s="85" t="s">
        <v>142</v>
      </c>
      <c r="F13" s="85">
        <v>1</v>
      </c>
      <c r="G13" s="8" t="s">
        <v>161</v>
      </c>
      <c r="H13" s="85" t="s">
        <v>168</v>
      </c>
      <c r="I13" s="30"/>
      <c r="J13" s="30"/>
      <c r="K13" s="30"/>
    </row>
    <row r="14" spans="1:11" s="5" customFormat="1" ht="69" customHeight="1">
      <c r="A14" s="31">
        <v>25</v>
      </c>
      <c r="B14" s="26" t="s">
        <v>104</v>
      </c>
      <c r="C14" s="26" t="s">
        <v>59</v>
      </c>
      <c r="D14" s="32">
        <v>2</v>
      </c>
      <c r="E14" s="85" t="s">
        <v>146</v>
      </c>
      <c r="F14" s="85">
        <v>1</v>
      </c>
      <c r="G14" s="85" t="s">
        <v>165</v>
      </c>
      <c r="H14" s="85" t="s">
        <v>169</v>
      </c>
      <c r="I14" s="33"/>
      <c r="J14" s="33"/>
      <c r="K14" s="33"/>
    </row>
    <row r="15" spans="1:11" ht="36" customHeight="1">
      <c r="A15" s="22">
        <v>26</v>
      </c>
      <c r="B15" s="19" t="s">
        <v>105</v>
      </c>
      <c r="C15" s="19"/>
      <c r="D15" s="29">
        <v>2</v>
      </c>
      <c r="E15" s="85" t="s">
        <v>153</v>
      </c>
      <c r="F15" s="85">
        <v>0</v>
      </c>
      <c r="G15" s="85" t="s">
        <v>170</v>
      </c>
      <c r="H15" s="85"/>
      <c r="I15" s="27"/>
      <c r="J15" s="27"/>
      <c r="K15" s="27"/>
    </row>
    <row r="16" spans="1:11" ht="57.75" customHeight="1">
      <c r="A16" s="22">
        <v>27</v>
      </c>
      <c r="B16" s="19" t="s">
        <v>87</v>
      </c>
      <c r="C16" s="19" t="s">
        <v>54</v>
      </c>
      <c r="D16" s="29">
        <v>2</v>
      </c>
      <c r="E16" s="85" t="s">
        <v>171</v>
      </c>
      <c r="F16" s="85">
        <v>2</v>
      </c>
      <c r="G16" s="85" t="s">
        <v>172</v>
      </c>
      <c r="H16" s="85"/>
      <c r="I16" s="27"/>
      <c r="J16" s="27"/>
      <c r="K16" s="27"/>
    </row>
    <row r="17" spans="1:8" ht="18.75">
      <c r="A17" s="49" t="s">
        <v>101</v>
      </c>
      <c r="B17" s="50"/>
      <c r="C17" s="50"/>
      <c r="D17" s="51">
        <f>SUM(D2:D16)</f>
        <v>30</v>
      </c>
      <c r="E17" s="51"/>
      <c r="F17" s="51">
        <f>SUM(F2:F16)</f>
        <v>20</v>
      </c>
      <c r="G17" s="51"/>
      <c r="H17" s="51"/>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2" sqref="E2:H9"/>
    </sheetView>
  </sheetViews>
  <sheetFormatPr defaultColWidth="11.421875" defaultRowHeight="15"/>
  <cols>
    <col min="2" max="2" width="83.8515625" style="0" customWidth="1"/>
    <col min="3" max="3" width="57.8515625" style="0" customWidth="1"/>
    <col min="4" max="4" width="22.28125" style="0" customWidth="1"/>
    <col min="5" max="5" width="13.7109375" style="0" customWidth="1"/>
    <col min="7" max="7" width="20.57421875" style="0" customWidth="1"/>
    <col min="8" max="8" width="22.7109375" style="0" customWidth="1"/>
  </cols>
  <sheetData>
    <row r="1" spans="1:8" ht="18.75">
      <c r="A1" s="70" t="s">
        <v>103</v>
      </c>
      <c r="B1" s="71"/>
      <c r="C1" s="43" t="s">
        <v>9</v>
      </c>
      <c r="D1" s="41" t="s">
        <v>131</v>
      </c>
      <c r="E1" s="41" t="s">
        <v>132</v>
      </c>
      <c r="F1" s="39" t="s">
        <v>99</v>
      </c>
      <c r="G1" s="39" t="s">
        <v>63</v>
      </c>
      <c r="H1" s="39" t="s">
        <v>64</v>
      </c>
    </row>
    <row r="2" spans="1:8" ht="40.5" customHeight="1">
      <c r="A2" s="34">
        <v>28</v>
      </c>
      <c r="B2" s="16" t="s">
        <v>26</v>
      </c>
      <c r="C2" s="16" t="s">
        <v>123</v>
      </c>
      <c r="D2" s="16">
        <v>4</v>
      </c>
      <c r="E2" s="78" t="s">
        <v>144</v>
      </c>
      <c r="F2" s="78">
        <v>4</v>
      </c>
      <c r="G2" s="85" t="s">
        <v>173</v>
      </c>
      <c r="H2" s="85"/>
    </row>
    <row r="3" spans="1:8" ht="119.25" customHeight="1">
      <c r="A3" s="23">
        <v>29</v>
      </c>
      <c r="B3" s="16" t="s">
        <v>0</v>
      </c>
      <c r="C3" s="35" t="s">
        <v>124</v>
      </c>
      <c r="D3" s="35">
        <v>10</v>
      </c>
      <c r="E3" s="78" t="s">
        <v>146</v>
      </c>
      <c r="F3" s="88">
        <v>8</v>
      </c>
      <c r="G3" s="85" t="s">
        <v>174</v>
      </c>
      <c r="H3" s="85" t="s">
        <v>175</v>
      </c>
    </row>
    <row r="4" spans="1:8" ht="52.5" customHeight="1">
      <c r="A4" s="34">
        <v>30</v>
      </c>
      <c r="B4" s="16" t="s">
        <v>25</v>
      </c>
      <c r="C4" s="16" t="s">
        <v>90</v>
      </c>
      <c r="D4" s="16">
        <v>4</v>
      </c>
      <c r="E4" s="85" t="s">
        <v>142</v>
      </c>
      <c r="F4" s="78">
        <v>0</v>
      </c>
      <c r="G4" s="85" t="s">
        <v>176</v>
      </c>
      <c r="H4" s="85"/>
    </row>
    <row r="5" spans="1:8" ht="66" customHeight="1">
      <c r="A5" s="23">
        <v>31</v>
      </c>
      <c r="B5" s="16" t="s">
        <v>129</v>
      </c>
      <c r="C5" s="16" t="s">
        <v>18</v>
      </c>
      <c r="D5" s="16">
        <v>4</v>
      </c>
      <c r="E5" s="85" t="s">
        <v>142</v>
      </c>
      <c r="F5" s="78">
        <v>0</v>
      </c>
      <c r="G5" s="85" t="s">
        <v>176</v>
      </c>
      <c r="H5" s="85"/>
    </row>
    <row r="6" spans="1:8" ht="64.5" customHeight="1">
      <c r="A6" s="34">
        <v>32</v>
      </c>
      <c r="B6" s="16" t="s">
        <v>3</v>
      </c>
      <c r="C6" s="16" t="s">
        <v>83</v>
      </c>
      <c r="D6" s="16">
        <v>2</v>
      </c>
      <c r="E6" s="78" t="s">
        <v>144</v>
      </c>
      <c r="F6" s="78">
        <v>2</v>
      </c>
      <c r="G6" s="85" t="s">
        <v>177</v>
      </c>
      <c r="H6" s="89" t="s">
        <v>178</v>
      </c>
    </row>
    <row r="7" spans="1:8" ht="78" customHeight="1">
      <c r="A7" s="34">
        <v>33</v>
      </c>
      <c r="B7" s="16" t="s">
        <v>4</v>
      </c>
      <c r="C7" s="16" t="s">
        <v>66</v>
      </c>
      <c r="D7" s="16">
        <v>2</v>
      </c>
      <c r="E7" s="85" t="s">
        <v>142</v>
      </c>
      <c r="F7" s="78">
        <v>0</v>
      </c>
      <c r="G7" s="85" t="s">
        <v>179</v>
      </c>
      <c r="H7" s="85"/>
    </row>
    <row r="8" spans="1:8" ht="39" customHeight="1">
      <c r="A8" s="34">
        <v>34</v>
      </c>
      <c r="B8" s="16" t="s">
        <v>58</v>
      </c>
      <c r="C8" s="16" t="s">
        <v>24</v>
      </c>
      <c r="D8" s="16">
        <v>2</v>
      </c>
      <c r="E8" s="78" t="s">
        <v>144</v>
      </c>
      <c r="F8" s="78">
        <v>2</v>
      </c>
      <c r="G8" s="85" t="s">
        <v>180</v>
      </c>
      <c r="H8" s="85" t="s">
        <v>181</v>
      </c>
    </row>
    <row r="9" spans="1:8" ht="70.5" customHeight="1">
      <c r="A9" s="34">
        <v>35</v>
      </c>
      <c r="B9" s="16" t="s">
        <v>130</v>
      </c>
      <c r="C9" s="16" t="s">
        <v>84</v>
      </c>
      <c r="D9" s="16">
        <v>2</v>
      </c>
      <c r="E9" s="78" t="s">
        <v>146</v>
      </c>
      <c r="F9" s="78">
        <v>1</v>
      </c>
      <c r="G9" s="85" t="s">
        <v>182</v>
      </c>
      <c r="H9" s="85"/>
    </row>
    <row r="10" spans="1:8" ht="18.75">
      <c r="A10" s="53" t="s">
        <v>101</v>
      </c>
      <c r="B10" s="54"/>
      <c r="C10" s="54"/>
      <c r="D10" s="48">
        <f>SUM(D2:D9)</f>
        <v>30</v>
      </c>
      <c r="E10" s="48"/>
      <c r="F10" s="48">
        <f>SUM(F2:F9)</f>
        <v>17</v>
      </c>
      <c r="G10" s="51"/>
      <c r="H10" s="51"/>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85" zoomScaleNormal="85" zoomScalePageLayoutView="0" workbookViewId="0" topLeftCell="A10">
      <selection activeCell="E2" sqref="E2:H15"/>
    </sheetView>
  </sheetViews>
  <sheetFormatPr defaultColWidth="11.421875" defaultRowHeight="15"/>
  <cols>
    <col min="1" max="1" width="8.28125" style="8" customWidth="1"/>
    <col min="2" max="2" width="59.00390625" style="8" customWidth="1"/>
    <col min="3" max="3" width="59.8515625" style="8" customWidth="1"/>
    <col min="4" max="5" width="21.00390625" style="8" customWidth="1"/>
    <col min="6" max="6" width="11.421875" style="8" customWidth="1"/>
    <col min="7" max="7" width="40.8515625" style="8" customWidth="1"/>
    <col min="8" max="8" width="24.00390625" style="0" customWidth="1"/>
  </cols>
  <sheetData>
    <row r="1" spans="1:8" ht="19.5" customHeight="1">
      <c r="A1" s="72" t="s">
        <v>103</v>
      </c>
      <c r="B1" s="73"/>
      <c r="C1" s="42" t="s">
        <v>9</v>
      </c>
      <c r="D1" s="42" t="s">
        <v>131</v>
      </c>
      <c r="E1" s="42" t="s">
        <v>132</v>
      </c>
      <c r="F1" s="42" t="s">
        <v>99</v>
      </c>
      <c r="G1" s="42" t="s">
        <v>63</v>
      </c>
      <c r="H1" s="42" t="s">
        <v>64</v>
      </c>
    </row>
    <row r="2" spans="1:8" ht="51.75">
      <c r="A2" s="36">
        <v>36</v>
      </c>
      <c r="B2" s="16" t="s">
        <v>19</v>
      </c>
      <c r="C2" s="16" t="s">
        <v>20</v>
      </c>
      <c r="D2" s="16">
        <v>2</v>
      </c>
      <c r="E2" s="90" t="s">
        <v>142</v>
      </c>
      <c r="F2" s="91">
        <v>0</v>
      </c>
      <c r="G2" s="78" t="s">
        <v>183</v>
      </c>
      <c r="H2" s="78" t="s">
        <v>184</v>
      </c>
    </row>
    <row r="3" spans="1:8" s="6" customFormat="1" ht="77.25" customHeight="1">
      <c r="A3" s="36">
        <v>37</v>
      </c>
      <c r="B3" s="16" t="s">
        <v>8</v>
      </c>
      <c r="C3" s="16" t="s">
        <v>91</v>
      </c>
      <c r="D3" s="16">
        <v>2</v>
      </c>
      <c r="E3" s="91" t="s">
        <v>144</v>
      </c>
      <c r="F3" s="91">
        <v>2</v>
      </c>
      <c r="G3" s="78" t="s">
        <v>185</v>
      </c>
      <c r="H3" s="78" t="s">
        <v>186</v>
      </c>
    </row>
    <row r="4" spans="1:8" s="6" customFormat="1" ht="54" customHeight="1">
      <c r="A4" s="36">
        <v>38</v>
      </c>
      <c r="B4" s="16" t="s">
        <v>114</v>
      </c>
      <c r="C4" s="16" t="s">
        <v>118</v>
      </c>
      <c r="D4" s="16">
        <v>2</v>
      </c>
      <c r="E4" s="91" t="s">
        <v>187</v>
      </c>
      <c r="F4" s="91">
        <v>0</v>
      </c>
      <c r="G4" s="78" t="s">
        <v>188</v>
      </c>
      <c r="H4" s="78"/>
    </row>
    <row r="5" spans="1:8" s="6" customFormat="1" ht="42.75" customHeight="1">
      <c r="A5" s="36">
        <v>39</v>
      </c>
      <c r="B5" s="16" t="s">
        <v>61</v>
      </c>
      <c r="C5" s="16" t="s">
        <v>14</v>
      </c>
      <c r="D5" s="16">
        <v>2</v>
      </c>
      <c r="E5" s="90" t="s">
        <v>142</v>
      </c>
      <c r="F5" s="91">
        <v>0</v>
      </c>
      <c r="G5" s="78" t="s">
        <v>176</v>
      </c>
      <c r="H5" s="78"/>
    </row>
    <row r="6" spans="1:8" s="6" customFormat="1" ht="69" customHeight="1">
      <c r="A6" s="36">
        <v>40</v>
      </c>
      <c r="B6" s="16" t="s">
        <v>49</v>
      </c>
      <c r="C6" s="16" t="s">
        <v>15</v>
      </c>
      <c r="D6" s="16">
        <v>2</v>
      </c>
      <c r="E6" s="91" t="s">
        <v>146</v>
      </c>
      <c r="F6" s="91">
        <v>1</v>
      </c>
      <c r="G6" s="78" t="s">
        <v>189</v>
      </c>
      <c r="H6" s="78" t="s">
        <v>190</v>
      </c>
    </row>
    <row r="7" spans="1:8" s="6" customFormat="1" ht="50.25" customHeight="1">
      <c r="A7" s="36">
        <v>41</v>
      </c>
      <c r="B7" s="16" t="s">
        <v>88</v>
      </c>
      <c r="C7" s="16" t="s">
        <v>67</v>
      </c>
      <c r="D7" s="16">
        <v>2</v>
      </c>
      <c r="E7" s="91" t="s">
        <v>146</v>
      </c>
      <c r="F7" s="91">
        <v>1</v>
      </c>
      <c r="G7" s="78" t="s">
        <v>191</v>
      </c>
      <c r="H7" s="78" t="s">
        <v>192</v>
      </c>
    </row>
    <row r="8" spans="1:8" s="6" customFormat="1" ht="45.75" customHeight="1">
      <c r="A8" s="36">
        <v>42</v>
      </c>
      <c r="B8" s="16" t="s">
        <v>89</v>
      </c>
      <c r="C8" s="16" t="s">
        <v>113</v>
      </c>
      <c r="D8" s="16">
        <v>2</v>
      </c>
      <c r="E8" s="91" t="s">
        <v>144</v>
      </c>
      <c r="F8" s="91">
        <v>2</v>
      </c>
      <c r="G8" s="78" t="s">
        <v>193</v>
      </c>
      <c r="H8" s="78"/>
    </row>
    <row r="9" spans="1:8" s="6" customFormat="1" ht="56.25" customHeight="1">
      <c r="A9" s="36">
        <v>43</v>
      </c>
      <c r="B9" s="16" t="s">
        <v>33</v>
      </c>
      <c r="C9" s="16" t="s">
        <v>34</v>
      </c>
      <c r="D9" s="16">
        <v>2</v>
      </c>
      <c r="E9" s="91" t="s">
        <v>144</v>
      </c>
      <c r="F9" s="91">
        <v>2</v>
      </c>
      <c r="G9" s="78" t="s">
        <v>194</v>
      </c>
      <c r="H9" s="78" t="s">
        <v>195</v>
      </c>
    </row>
    <row r="10" spans="1:8" s="6" customFormat="1" ht="36.75" customHeight="1">
      <c r="A10" s="36">
        <v>44</v>
      </c>
      <c r="B10" s="16" t="s">
        <v>127</v>
      </c>
      <c r="C10" s="16" t="s">
        <v>128</v>
      </c>
      <c r="D10" s="16">
        <v>2</v>
      </c>
      <c r="E10" s="90" t="s">
        <v>142</v>
      </c>
      <c r="F10" s="91">
        <v>0</v>
      </c>
      <c r="G10" s="78" t="s">
        <v>176</v>
      </c>
      <c r="H10" s="91"/>
    </row>
    <row r="11" spans="1:8" s="6" customFormat="1" ht="48" customHeight="1">
      <c r="A11" s="36">
        <v>45</v>
      </c>
      <c r="B11" s="16" t="s">
        <v>78</v>
      </c>
      <c r="C11" s="16" t="s">
        <v>119</v>
      </c>
      <c r="D11" s="16">
        <v>2</v>
      </c>
      <c r="E11" s="91" t="s">
        <v>142</v>
      </c>
      <c r="F11" s="91">
        <v>0</v>
      </c>
      <c r="G11" s="78" t="s">
        <v>196</v>
      </c>
      <c r="H11" s="78" t="s">
        <v>197</v>
      </c>
    </row>
    <row r="12" spans="1:8" s="6" customFormat="1" ht="69" customHeight="1">
      <c r="A12" s="36">
        <v>46</v>
      </c>
      <c r="B12" s="16" t="s">
        <v>79</v>
      </c>
      <c r="C12" s="16" t="s">
        <v>80</v>
      </c>
      <c r="D12" s="16">
        <v>4</v>
      </c>
      <c r="E12" s="91" t="s">
        <v>146</v>
      </c>
      <c r="F12" s="91">
        <v>2</v>
      </c>
      <c r="G12" s="78" t="s">
        <v>185</v>
      </c>
      <c r="H12" s="78" t="s">
        <v>198</v>
      </c>
    </row>
    <row r="13" spans="1:8" s="6" customFormat="1" ht="60.75" customHeight="1">
      <c r="A13" s="36">
        <v>47</v>
      </c>
      <c r="B13" s="16" t="s">
        <v>81</v>
      </c>
      <c r="C13" s="16" t="s">
        <v>120</v>
      </c>
      <c r="D13" s="16">
        <v>2</v>
      </c>
      <c r="E13" s="91" t="s">
        <v>144</v>
      </c>
      <c r="F13" s="91">
        <v>2</v>
      </c>
      <c r="G13" s="78" t="s">
        <v>199</v>
      </c>
      <c r="H13" s="78" t="s">
        <v>200</v>
      </c>
    </row>
    <row r="14" spans="1:8" s="6" customFormat="1" ht="45.75" customHeight="1">
      <c r="A14" s="36">
        <v>48</v>
      </c>
      <c r="B14" s="16" t="s">
        <v>93</v>
      </c>
      <c r="C14" s="16" t="s">
        <v>94</v>
      </c>
      <c r="D14" s="16">
        <v>2</v>
      </c>
      <c r="E14" s="90" t="s">
        <v>142</v>
      </c>
      <c r="F14" s="91">
        <v>0</v>
      </c>
      <c r="G14" s="78" t="s">
        <v>176</v>
      </c>
      <c r="H14" s="78"/>
    </row>
    <row r="15" spans="1:8" s="6" customFormat="1" ht="57" customHeight="1">
      <c r="A15" s="36">
        <v>49</v>
      </c>
      <c r="B15" s="16" t="s">
        <v>74</v>
      </c>
      <c r="C15" s="16" t="s">
        <v>95</v>
      </c>
      <c r="D15" s="16">
        <v>2</v>
      </c>
      <c r="E15" s="90" t="s">
        <v>142</v>
      </c>
      <c r="F15" s="91">
        <v>0</v>
      </c>
      <c r="G15" s="78" t="s">
        <v>176</v>
      </c>
      <c r="H15" s="78"/>
    </row>
    <row r="16" spans="1:8" ht="21.75" customHeight="1">
      <c r="A16" s="55" t="s">
        <v>101</v>
      </c>
      <c r="B16" s="56"/>
      <c r="C16" s="56"/>
      <c r="D16" s="57">
        <f>SUM(D2:D15)</f>
        <v>30</v>
      </c>
      <c r="E16" s="57"/>
      <c r="F16" s="57">
        <f>SUM(F2:F15)</f>
        <v>12</v>
      </c>
      <c r="G16" s="57"/>
      <c r="H16" s="57"/>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E2" sqref="E2:H5"/>
    </sheetView>
  </sheetViews>
  <sheetFormatPr defaultColWidth="11.421875" defaultRowHeight="15"/>
  <cols>
    <col min="2" max="2" width="89.57421875" style="0" customWidth="1"/>
    <col min="3" max="3" width="72.57421875" style="0" customWidth="1"/>
    <col min="4" max="5" width="20.7109375" style="0" customWidth="1"/>
    <col min="7" max="7" width="24.140625" style="0" customWidth="1"/>
    <col min="8" max="8" width="26.8515625" style="0" customWidth="1"/>
  </cols>
  <sheetData>
    <row r="1" spans="1:8" ht="18.75">
      <c r="A1" s="74" t="s">
        <v>103</v>
      </c>
      <c r="B1" s="75"/>
      <c r="C1" s="38" t="s">
        <v>9</v>
      </c>
      <c r="D1" s="41" t="s">
        <v>131</v>
      </c>
      <c r="E1" s="41" t="s">
        <v>132</v>
      </c>
      <c r="F1" s="41" t="s">
        <v>99</v>
      </c>
      <c r="G1" s="41" t="s">
        <v>63</v>
      </c>
      <c r="H1" s="41" t="s">
        <v>64</v>
      </c>
    </row>
    <row r="2" spans="1:8" s="6" customFormat="1" ht="60" customHeight="1">
      <c r="A2" s="22">
        <v>50</v>
      </c>
      <c r="B2" s="16" t="s">
        <v>73</v>
      </c>
      <c r="C2" s="16" t="s">
        <v>1</v>
      </c>
      <c r="D2" s="10">
        <v>2</v>
      </c>
      <c r="E2" s="91" t="s">
        <v>142</v>
      </c>
      <c r="F2" s="91">
        <v>0</v>
      </c>
      <c r="G2" s="91" t="s">
        <v>161</v>
      </c>
      <c r="H2" s="91"/>
    </row>
    <row r="3" spans="1:8" s="6" customFormat="1" ht="58.5" customHeight="1">
      <c r="A3" s="22">
        <v>51</v>
      </c>
      <c r="B3" s="16" t="s">
        <v>115</v>
      </c>
      <c r="C3" s="16" t="s">
        <v>116</v>
      </c>
      <c r="D3" s="10">
        <v>2</v>
      </c>
      <c r="E3" s="91" t="s">
        <v>142</v>
      </c>
      <c r="F3" s="91">
        <v>0</v>
      </c>
      <c r="G3" s="91" t="s">
        <v>161</v>
      </c>
      <c r="H3" s="91"/>
    </row>
    <row r="4" spans="1:8" s="6" customFormat="1" ht="74.25" customHeight="1">
      <c r="A4" s="22">
        <v>52</v>
      </c>
      <c r="B4" s="16" t="s">
        <v>75</v>
      </c>
      <c r="C4" s="16" t="s">
        <v>125</v>
      </c>
      <c r="D4" s="29">
        <v>2</v>
      </c>
      <c r="E4" s="91" t="s">
        <v>142</v>
      </c>
      <c r="F4" s="92">
        <v>0</v>
      </c>
      <c r="G4" s="91" t="s">
        <v>161</v>
      </c>
      <c r="H4" s="91"/>
    </row>
    <row r="5" spans="1:8" s="6" customFormat="1" ht="51.75" customHeight="1">
      <c r="A5" s="22">
        <v>53</v>
      </c>
      <c r="B5" s="16" t="s">
        <v>23</v>
      </c>
      <c r="C5" s="16" t="s">
        <v>126</v>
      </c>
      <c r="D5" s="10">
        <v>2</v>
      </c>
      <c r="E5" s="91" t="s">
        <v>142</v>
      </c>
      <c r="F5" s="91">
        <v>0</v>
      </c>
      <c r="G5" s="91" t="s">
        <v>161</v>
      </c>
      <c r="H5" s="91"/>
    </row>
    <row r="6" spans="1:8" s="6" customFormat="1" ht="18.75">
      <c r="A6" s="58" t="s">
        <v>101</v>
      </c>
      <c r="B6" s="58"/>
      <c r="C6" s="58"/>
      <c r="D6" s="59">
        <f>SUM(D2:D5)</f>
        <v>8</v>
      </c>
      <c r="E6" s="59"/>
      <c r="F6" s="59">
        <f>SUM(F2:F5)</f>
        <v>0</v>
      </c>
      <c r="G6" s="58"/>
      <c r="H6" s="58"/>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E2" sqref="E2:H9"/>
    </sheetView>
  </sheetViews>
  <sheetFormatPr defaultColWidth="11.421875" defaultRowHeight="15"/>
  <cols>
    <col min="2" max="2" width="91.57421875" style="0" customWidth="1"/>
    <col min="3" max="3" width="35.7109375" style="0" customWidth="1"/>
    <col min="4" max="5" width="23.00390625" style="0" customWidth="1"/>
    <col min="7" max="7" width="40.57421875" style="0" customWidth="1"/>
    <col min="8" max="8" width="29.57421875" style="0" customWidth="1"/>
  </cols>
  <sheetData>
    <row r="1" spans="1:8" ht="18.75">
      <c r="A1" s="70" t="s">
        <v>103</v>
      </c>
      <c r="B1" s="71"/>
      <c r="C1" s="38" t="s">
        <v>9</v>
      </c>
      <c r="D1" s="41" t="s">
        <v>131</v>
      </c>
      <c r="E1" s="41" t="s">
        <v>132</v>
      </c>
      <c r="F1" s="39" t="s">
        <v>99</v>
      </c>
      <c r="G1" s="39" t="s">
        <v>63</v>
      </c>
      <c r="H1" s="39" t="s">
        <v>64</v>
      </c>
    </row>
    <row r="2" spans="1:8" ht="51.75" customHeight="1">
      <c r="A2" s="22">
        <v>54</v>
      </c>
      <c r="B2" s="37" t="s">
        <v>47</v>
      </c>
      <c r="C2" s="37" t="s">
        <v>22</v>
      </c>
      <c r="D2" s="10">
        <v>2</v>
      </c>
      <c r="E2" s="91" t="s">
        <v>142</v>
      </c>
      <c r="F2" s="91">
        <v>0</v>
      </c>
      <c r="G2" s="78" t="s">
        <v>161</v>
      </c>
      <c r="H2" s="78"/>
    </row>
    <row r="3" spans="1:8" ht="51.75" customHeight="1">
      <c r="A3" s="22">
        <v>55</v>
      </c>
      <c r="B3" s="37" t="s">
        <v>45</v>
      </c>
      <c r="C3" s="37" t="s">
        <v>22</v>
      </c>
      <c r="D3" s="10">
        <v>2</v>
      </c>
      <c r="E3" s="91" t="s">
        <v>146</v>
      </c>
      <c r="F3" s="91">
        <v>1</v>
      </c>
      <c r="G3" s="78" t="s">
        <v>201</v>
      </c>
      <c r="H3" s="78"/>
    </row>
    <row r="4" spans="1:8" ht="42" customHeight="1">
      <c r="A4" s="22">
        <v>56</v>
      </c>
      <c r="B4" s="37" t="s">
        <v>46</v>
      </c>
      <c r="C4" s="37" t="s">
        <v>22</v>
      </c>
      <c r="D4" s="10">
        <v>2</v>
      </c>
      <c r="E4" s="91" t="s">
        <v>142</v>
      </c>
      <c r="F4" s="91">
        <v>0</v>
      </c>
      <c r="G4" s="78" t="s">
        <v>161</v>
      </c>
      <c r="H4" s="78"/>
    </row>
    <row r="5" spans="1:8" ht="47.25" customHeight="1">
      <c r="A5" s="22">
        <v>57</v>
      </c>
      <c r="B5" s="37" t="s">
        <v>50</v>
      </c>
      <c r="C5" s="37" t="s">
        <v>22</v>
      </c>
      <c r="D5" s="10">
        <v>2</v>
      </c>
      <c r="E5" s="91" t="s">
        <v>146</v>
      </c>
      <c r="F5" s="91">
        <v>1</v>
      </c>
      <c r="G5" s="78" t="s">
        <v>202</v>
      </c>
      <c r="H5" s="78"/>
    </row>
    <row r="6" spans="1:8" ht="47.25" customHeight="1">
      <c r="A6" s="22">
        <v>58</v>
      </c>
      <c r="B6" s="37" t="s">
        <v>2</v>
      </c>
      <c r="C6" s="37" t="s">
        <v>22</v>
      </c>
      <c r="D6" s="10">
        <v>2</v>
      </c>
      <c r="E6" s="91" t="s">
        <v>142</v>
      </c>
      <c r="F6" s="91">
        <v>0</v>
      </c>
      <c r="G6" s="78" t="s">
        <v>203</v>
      </c>
      <c r="H6" s="78"/>
    </row>
    <row r="7" spans="1:8" ht="35.25" customHeight="1">
      <c r="A7" s="22">
        <v>59</v>
      </c>
      <c r="B7" s="37" t="s">
        <v>96</v>
      </c>
      <c r="C7" s="37" t="s">
        <v>22</v>
      </c>
      <c r="D7" s="10">
        <v>2</v>
      </c>
      <c r="E7" s="91" t="s">
        <v>142</v>
      </c>
      <c r="F7" s="91">
        <v>0</v>
      </c>
      <c r="G7" s="78" t="s">
        <v>161</v>
      </c>
      <c r="H7" s="78"/>
    </row>
    <row r="8" spans="1:8" ht="59.25" customHeight="1">
      <c r="A8" s="22">
        <v>60</v>
      </c>
      <c r="B8" s="37" t="s">
        <v>21</v>
      </c>
      <c r="C8" s="37" t="s">
        <v>22</v>
      </c>
      <c r="D8" s="10">
        <v>2</v>
      </c>
      <c r="E8" s="91" t="s">
        <v>144</v>
      </c>
      <c r="F8" s="91">
        <v>2</v>
      </c>
      <c r="G8" s="78" t="s">
        <v>204</v>
      </c>
      <c r="H8" s="78"/>
    </row>
    <row r="9" spans="1:8" ht="55.5" customHeight="1">
      <c r="A9" s="22">
        <v>61</v>
      </c>
      <c r="B9" s="9" t="s">
        <v>117</v>
      </c>
      <c r="C9" s="37" t="s">
        <v>22</v>
      </c>
      <c r="D9" s="10">
        <v>2</v>
      </c>
      <c r="E9" s="91" t="s">
        <v>142</v>
      </c>
      <c r="F9" s="91">
        <v>0</v>
      </c>
      <c r="G9" s="78" t="s">
        <v>205</v>
      </c>
      <c r="H9" s="78"/>
    </row>
    <row r="10" spans="1:8" ht="18.75">
      <c r="A10" s="49" t="s">
        <v>101</v>
      </c>
      <c r="B10" s="58"/>
      <c r="C10" s="50"/>
      <c r="D10" s="51">
        <f>SUM(D2:D9)</f>
        <v>16</v>
      </c>
      <c r="E10" s="51"/>
      <c r="F10" s="51">
        <f>SUM(F2:F9)</f>
        <v>4</v>
      </c>
      <c r="G10" s="51"/>
      <c r="H10" s="51"/>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Usuario de Windows</cp:lastModifiedBy>
  <cp:lastPrinted>2011-09-20T20:28:28Z</cp:lastPrinted>
  <dcterms:created xsi:type="dcterms:W3CDTF">2010-08-23T12:04:41Z</dcterms:created>
  <dcterms:modified xsi:type="dcterms:W3CDTF">2011-09-25T21:10:19Z</dcterms:modified>
  <cp:category/>
  <cp:version/>
  <cp:contentType/>
  <cp:contentStatus/>
</cp:coreProperties>
</file>