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81" windowWidth="19320" windowHeight="994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<sst xmlns="http://schemas.openxmlformats.org/spreadsheetml/2006/main" count="309" uniqueCount="167">
  <si>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</si>
  <si>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</si>
  <si>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</si>
  <si>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</si>
  <si>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</si>
  <si>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Name of the law and link: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</si>
  <si>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</si>
  <si>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</si>
  <si>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</si>
  <si>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</si>
  <si>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</si>
  <si>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</si>
  <si>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</si>
  <si>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</si>
  <si>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</si>
  <si>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</si>
  <si>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</si>
  <si>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</si>
  <si>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</si>
  <si>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</si>
  <si>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</si>
  <si>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</si>
  <si>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</si>
  <si>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</si>
  <si>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</si>
  <si>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</si>
  <si>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</si>
  <si>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</si>
  <si>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</si>
  <si>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</si>
  <si>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</si>
  <si>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</si>
  <si>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</si>
  <si>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</si>
  <si>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</si>
  <si>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</si>
  <si>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</si>
  <si>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</si>
  <si>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</si>
  <si>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</si>
  <si>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</si>
  <si>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</si>
  <si>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</si>
  <si>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</si>
  <si>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</si>
  <si>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</si>
  <si>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</si>
  <si>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</si>
  <si>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</si>
  <si>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</si>
  <si>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</si>
  <si>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</si>
  <si>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</si>
  <si>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</si>
  <si>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</si>
  <si>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</si>
  <si>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</si>
  <si>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</si>
  <si>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</si>
  <si>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</si>
  <si>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</si>
  <si>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</si>
  <si>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</si>
  <si>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</si>
  <si>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</si>
  <si>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</si>
  <si>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</si>
  <si>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</si>
  <si>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</si>
  <si>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</si>
  <si>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</si>
  <si>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</si>
  <si>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</si>
  <si>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</si>
  <si>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</si>
  <si>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</si>
  <si>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</si>
  <si>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</si>
  <si>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</si>
  <si>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</si>
  <si>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</si>
  <si>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</si>
  <si>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</si>
  <si>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</si>
  <si>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</si>
  <si>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</si>
  <si>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</si>
  <si>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</si>
  <si>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</si>
  <si>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</si>
  <si>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</si>
  <si>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</si>
  <si>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</si>
  <si>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</si>
  <si>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</si>
  <si>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</si>
  <si>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</si>
  <si>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</si>
  <si>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</si>
  <si>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</si>
  <si>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</si>
  <si>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</si>
  <si>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</si>
  <si>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</si>
  <si>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</si>
  <si>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</si>
  <si>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</si>
  <si>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</si>
  <si>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</si>
  <si>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</si>
  <si>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</si>
  <si>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</si>
  <si>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</si>
  <si>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</si>
  <si>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</si>
  <si>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</si>
  <si>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</si>
  <si>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</si>
  <si>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</si>
  <si>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</si>
  <si>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</si>
  <si>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</si>
  <si>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</si>
  <si>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</si>
  <si>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</si>
  <si>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</si>
  <si>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</si>
  <si>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</si>
  <si>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</si>
  <si>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</si>
  <si>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</si>
  <si>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</si>
  <si>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</si>
  <si>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</si>
  <si>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yes</t>
  </si>
  <si>
    <t>not mentioned</t>
  </si>
  <si>
    <t>Art 19. 3 Anyone can access the data…</t>
  </si>
  <si>
    <t>Article 1
(1) The purpose of this Act is to guarantee the right of everyone to exercise control over his
or her personal data and to have access to data of public interest, except as otherwise
provided by a rule of law under this Act.
(2) No derogation shall be allowed from the provisions of this Act, unless such derogation is
expressly provided for in this Act.
(3) Exceptions under this Act shall be made only for specific types of data and specific data
controllers together.</t>
  </si>
  <si>
    <t xml:space="preserve">Act of 2011 (2.§ 5.) ”data of public interest”: any recorded information or knowledge  – regardless its separate or collected character and manner of process, and not falling under the definition of personal data – processed by an organ or person fulfilling state or local government or other task of public interest and related to its activity or arose in conjunction its public tasks; in particular its to their powers, competence, structure, professional activities including its efficiency, rules and laws on its operation, its the management assets, the utilization of public funds and contracts </t>
  </si>
  <si>
    <t>Article 19
(1) The organ or person (hereinafter referred to collectively as ’organ’) performing state or
local government function, or other public function determined by a rule of law shall promote
and ensure the accurate and prompt information of the general public concerning matters
within its sphere of tasks, in particular concerning the state and local government budgets
and their implementation, the management of state and local government assets, the
utilisation of public funds and contracts involving the same, as well as concerning the
granting of special or exclusive rights to market operators, private organisations and private
persons.</t>
  </si>
  <si>
    <t>Article 20
(1) Anyone may claim the access to data of public interest either orally, in writing or
electronically.
(2) The claim shall be granted by the organ processing the data, as soon as possible after
being notified of the claim, but at the latest within 15 days.
(3) A copy of the document or a part of it containing the data regardless of the manner of its
storage may be provided to the claimant. The data processing organ may charge expenses,
up to the actual extent thereof, for the preparation of the copy. Upon his request the
claimant shall be informed in advance about the amount of expenses.
(4) If the document containing data of public interest contains data not accessible by the
claimant, such data shall be made unrecognizable.
(5) The claim shall be granted in an easy to understand way and by a technical device or
way required by the claimant if this does not entail disproportionate expenses. The claim for
access cannot be refused by reference thereto that the application cannot be granted in an
easy to understand way.
(6) The claimant shall be notified in writing or electronically, if the claimant has disclosed his
electronic mailing address in the claim, within 8 days, of the refusal of his claim and of the
reasons therefor.
(7) The claim for access to data of public interest shall not be refused because the claimant,
whose mother tongue is a language other than Hungarian, drafted his claim in his mother
tongue or in another language spoken by him.
(8) The organs performing a state or local government function or other public function
determined by a rule of law shall prepare a regulation establishing the order of fulfilment of
claims for access to data of public interest.
(9) The organs laid down in paragraph (1) of Article 19 shall annually report to the Data
Protection Commissioner on the claims refused and the reasons therefor.</t>
  </si>
  <si>
    <t xml:space="preserve">no </t>
  </si>
  <si>
    <t>not metioned</t>
  </si>
  <si>
    <t>Art 19.3</t>
  </si>
  <si>
    <t>partially</t>
  </si>
  <si>
    <t>Art 19.4 applies only to personal data</t>
  </si>
  <si>
    <t>Art 19.a</t>
  </si>
  <si>
    <t>Article 27
(1) Anyone may report to the Data Protection Commissioner if he thinks his rights have been
violated, or that there is an imminent danger thereof, in connection with the processing of his
personal data or with the exercise of his right to have access to data of public interest or
data public on grounds of public interest, except when judicial proceedings are already
pending concerning the case in question.</t>
  </si>
  <si>
    <t>Art 26.5 (5) If in the course of his proceedings the Data Protection Commissioner finds the
classification of certain data – excepting those classified so under an international
agreement – unjustified, he shall call on the person or organ by whom they were classified to
change or terminate the classification. The classifier may, within 30 days, go to the
Metropolitan Court of Justice to have it established that the demand has not been
well-founded. The Court shall conduct its proceedings in camera and out of turn.</t>
  </si>
  <si>
    <t>Art 21.(1) The claimant may institute court proceedings if his demand for data of public interest is
refused.
(2) The burden of proof that the refusal was lawful and well-founded shall lie with the data
processing organ.</t>
  </si>
  <si>
    <t>Art 21. (2) The burden of proof that the refusal was lawful and well-founded shall lie with the data
processing organ.</t>
  </si>
  <si>
    <t>Country: Hungary</t>
  </si>
  <si>
    <t>Act on Protection of personal data and public access to data of public interest 1992</t>
  </si>
  <si>
    <t xml:space="preserve">Regulation of classified information  (Act CLV. Of 2009) </t>
  </si>
  <si>
    <t xml:space="preserve">The Hungarian Parliament adopted new law on data protection and freedom of information (Act CXII. on Informational Self-determination and Freedom of Information). The act will entry in force from 1st of January 2012, and will replace the Act LXIII.  1992 on Data Protection and Public Access to Data of Public Interest. </t>
  </si>
  <si>
    <t>Person in charge: Vicky</t>
  </si>
  <si>
    <t>Comments:</t>
  </si>
  <si>
    <t>The Commissioner is appointed by the Parliament</t>
  </si>
  <si>
    <t>The Commissionerreports to the Parliament</t>
  </si>
  <si>
    <t>Art 23 of FOIA Professionalexpertise requiered</t>
  </si>
  <si>
    <t>Art 24 FOIA</t>
  </si>
  <si>
    <t>Art 24.a He has to supervise any compliance of the act</t>
  </si>
  <si>
    <t>Clear procedure but not timeframe</t>
  </si>
  <si>
    <t>Art 24.e</t>
  </si>
  <si>
    <t>Art 24. d and Art. 25</t>
  </si>
  <si>
    <t>Constitutional provision, art 32.b.6
(6) The Parliamentary Ombudsmen shall present the Parliament with an annual report on their activities.</t>
  </si>
  <si>
    <t>Art 20.9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</si>
</sst>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6">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44" fillId="0" borderId="10" xfId="0" applyFont="1" applyFill="1" applyBorder="1" applyAlignment="1">
      <alignment wrapText="1"/>
    </xf>
    <xf numFmtId="0" fontId="44" fillId="0" borderId="10" xfId="0" applyFont="1" applyFill="1" applyBorder="1" applyAlignment="1">
      <alignment/>
    </xf>
    <xf numFmtId="0" fontId="44" fillId="0" borderId="2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20" xfId="0" applyBorder="1" applyAlignment="1">
      <alignment/>
    </xf>
    <xf numFmtId="0" fontId="0" fillId="0" borderId="10" xfId="0" applyFill="1" applyBorder="1" applyAlignment="1">
      <alignment/>
    </xf>
    <xf numFmtId="0" fontId="0" fillId="0" borderId="20" xfId="0" applyFill="1" applyBorder="1" applyAlignment="1">
      <alignment/>
    </xf>
    <xf numFmtId="0" fontId="0" fillId="0" borderId="12" xfId="0" applyFill="1" applyBorder="1" applyAlignment="1">
      <alignment/>
    </xf>
    <xf numFmtId="0" fontId="0" fillId="0" borderId="12" xfId="0" applyFill="1" applyBorder="1" applyAlignment="1">
      <alignment horizontal="right"/>
    </xf>
    <xf numFmtId="0" fontId="45" fillId="0" borderId="10" xfId="0" applyFont="1" applyFill="1" applyBorder="1" applyAlignment="1">
      <alignment/>
    </xf>
    <xf numFmtId="0" fontId="45" fillId="0" borderId="12" xfId="0" applyFont="1" applyFill="1" applyBorder="1" applyAlignment="1">
      <alignment/>
    </xf>
    <xf numFmtId="0" fontId="0" fillId="0" borderId="10" xfId="0" applyFill="1" applyBorder="1" applyAlignment="1">
      <alignment wrapText="1"/>
    </xf>
    <xf numFmtId="0" fontId="45" fillId="0" borderId="10" xfId="0" applyFont="1" applyFill="1" applyBorder="1" applyAlignment="1">
      <alignment wrapText="1"/>
    </xf>
    <xf numFmtId="0" fontId="43" fillId="0" borderId="0" xfId="0" applyFont="1" applyAlignment="1">
      <alignment/>
    </xf>
    <xf numFmtId="0" fontId="5" fillId="8" borderId="21" xfId="0" applyFont="1" applyFill="1" applyBorder="1" applyAlignment="1">
      <alignment/>
    </xf>
    <xf numFmtId="0" fontId="5" fillId="8" borderId="16" xfId="0" applyFont="1" applyFill="1" applyBorder="1" applyAlignment="1">
      <alignment/>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0" fillId="0" borderId="12" xfId="0" applyBorder="1" applyAlignment="1">
      <alignment horizontal="center"/>
    </xf>
    <xf numFmtId="0" fontId="0" fillId="0" borderId="11" xfId="0" applyBorder="1" applyAlignment="1">
      <alignment horizontal="center"/>
    </xf>
    <xf numFmtId="0" fontId="5" fillId="8" borderId="18" xfId="0" applyFont="1" applyFill="1" applyBorder="1" applyAlignment="1">
      <alignment wrapText="1"/>
    </xf>
    <xf numFmtId="0" fontId="5" fillId="8" borderId="15" xfId="0" applyFont="1" applyFill="1" applyBorder="1" applyAlignment="1">
      <alignment wrapText="1"/>
    </xf>
    <xf numFmtId="0" fontId="0" fillId="0" borderId="12" xfId="0" applyFill="1" applyBorder="1" applyAlignment="1">
      <alignment wrapText="1"/>
    </xf>
    <xf numFmtId="0" fontId="0" fillId="0" borderId="11" xfId="0" applyFill="1" applyBorder="1" applyAlignment="1">
      <alignment/>
    </xf>
    <xf numFmtId="0" fontId="0" fillId="0" borderId="23" xfId="0" applyBorder="1" applyAlignment="1">
      <alignment/>
    </xf>
    <xf numFmtId="0" fontId="0" fillId="0" borderId="11" xfId="0" applyBorder="1" applyAlignment="1">
      <alignment/>
    </xf>
    <xf numFmtId="0" fontId="0" fillId="0" borderId="23" xfId="0" applyFill="1" applyBorder="1" applyAlignment="1">
      <alignment/>
    </xf>
    <xf numFmtId="0" fontId="5" fillId="8" borderId="18" xfId="0" applyFont="1" applyFill="1" applyBorder="1" applyAlignment="1">
      <alignment horizontal="left"/>
    </xf>
    <xf numFmtId="0" fontId="5" fillId="8" borderId="15" xfId="0" applyFont="1" applyFill="1" applyBorder="1" applyAlignment="1">
      <alignment horizontal="left"/>
    </xf>
    <xf numFmtId="0" fontId="5" fillId="8" borderId="18" xfId="0" applyFont="1" applyFill="1" applyBorder="1" applyAlignment="1">
      <alignment/>
    </xf>
    <xf numFmtId="0" fontId="5" fillId="8" borderId="15" xfId="0" applyFont="1" applyFill="1"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xf numFmtId="0" fontId="6" fillId="0" borderId="10"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H12" sqref="H12"/>
    </sheetView>
  </sheetViews>
  <sheetFormatPr defaultColWidth="11.421875" defaultRowHeight="15"/>
  <cols>
    <col min="1" max="1" width="36.140625" style="0" customWidth="1"/>
    <col min="2" max="3" width="16.140625" style="0" customWidth="1"/>
  </cols>
  <sheetData>
    <row r="1" ht="18.75">
      <c r="A1" s="2" t="s">
        <v>107</v>
      </c>
    </row>
    <row r="4" ht="15">
      <c r="A4" s="75" t="s">
        <v>151</v>
      </c>
    </row>
    <row r="6" spans="1:2" ht="15">
      <c r="A6" s="75" t="s">
        <v>5</v>
      </c>
      <c r="B6" t="s">
        <v>152</v>
      </c>
    </row>
    <row r="7" ht="15">
      <c r="B7" t="s">
        <v>153</v>
      </c>
    </row>
    <row r="8" ht="15">
      <c r="B8" t="s">
        <v>154</v>
      </c>
    </row>
    <row r="9" ht="15">
      <c r="A9" s="75" t="s">
        <v>155</v>
      </c>
    </row>
    <row r="12" ht="15">
      <c r="A12" s="75" t="s">
        <v>156</v>
      </c>
    </row>
    <row r="14" ht="15">
      <c r="A14" s="1" t="s">
        <v>108</v>
      </c>
    </row>
    <row r="16" spans="1:3" ht="15">
      <c r="A16" s="48" t="s">
        <v>99</v>
      </c>
      <c r="B16" s="48" t="s">
        <v>103</v>
      </c>
      <c r="C16" s="48" t="s">
        <v>100</v>
      </c>
    </row>
    <row r="17" spans="1:3" ht="15">
      <c r="A17" s="3" t="s">
        <v>98</v>
      </c>
      <c r="B17" s="3">
        <f>'1. Right of Access'!D6</f>
        <v>6</v>
      </c>
      <c r="C17" s="4">
        <f>'1. Right of Access'!F6</f>
        <v>2</v>
      </c>
    </row>
    <row r="18" spans="1:5" ht="15">
      <c r="A18" s="3" t="s">
        <v>113</v>
      </c>
      <c r="B18" s="3">
        <f>'2. Scope'!D11</f>
        <v>30</v>
      </c>
      <c r="C18" s="3">
        <f>'2. Scope'!F11</f>
        <v>22</v>
      </c>
      <c r="E18" s="7"/>
    </row>
    <row r="19" spans="1:3" ht="15">
      <c r="A19" s="3" t="s">
        <v>112</v>
      </c>
      <c r="B19" s="3">
        <f>'3. Requesting Procedures '!D17</f>
        <v>30</v>
      </c>
      <c r="C19" s="4">
        <f>'3. Requesting Procedures '!F17</f>
        <v>12</v>
      </c>
    </row>
    <row r="20" spans="1:3" ht="15">
      <c r="A20" s="3" t="s">
        <v>86</v>
      </c>
      <c r="B20" s="3">
        <f>'4. Exceptions and Refusals  '!D10</f>
        <v>30</v>
      </c>
      <c r="C20" s="4">
        <f>'4. Exceptions and Refusals  '!F10</f>
        <v>13</v>
      </c>
    </row>
    <row r="21" spans="1:3" ht="15">
      <c r="A21" s="3" t="s">
        <v>111</v>
      </c>
      <c r="B21" s="3">
        <f>'5. Appeals '!D16</f>
        <v>30</v>
      </c>
      <c r="C21" s="4">
        <f>'5. Appeals '!F16</f>
        <v>24</v>
      </c>
    </row>
    <row r="22" spans="1:3" ht="15">
      <c r="A22" s="3" t="s">
        <v>110</v>
      </c>
      <c r="B22" s="3">
        <f>'6. Sanctions and Protections '!D6</f>
        <v>8</v>
      </c>
      <c r="C22" s="3">
        <f>'6. Sanctions and Protections '!F6</f>
        <v>0</v>
      </c>
    </row>
    <row r="23" spans="1:3" ht="15">
      <c r="A23" s="3" t="s">
        <v>109</v>
      </c>
      <c r="B23" s="3">
        <f>'7. Promotional Measures '!D10</f>
        <v>16</v>
      </c>
      <c r="C23" s="4">
        <f>'7. Promotional Measures '!F10</f>
        <v>6</v>
      </c>
    </row>
    <row r="24" spans="1:3" ht="15">
      <c r="A24" s="49" t="s">
        <v>101</v>
      </c>
      <c r="B24" s="49">
        <f>SUM(B17:B23)</f>
        <v>150</v>
      </c>
      <c r="C24" s="49">
        <f>SUM(C17:C23)</f>
        <v>79</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2" sqref="E2:H5"/>
    </sheetView>
  </sheetViews>
  <sheetFormatPr defaultColWidth="11.421875" defaultRowHeight="15"/>
  <cols>
    <col min="2" max="2" width="72.7109375" style="0" customWidth="1"/>
    <col min="3" max="3" width="31.28125" style="0" customWidth="1"/>
    <col min="4" max="4" width="22.00390625" style="0" customWidth="1"/>
    <col min="5" max="5" width="11.140625" style="0" customWidth="1"/>
    <col min="6" max="6" width="8.28125" style="0" customWidth="1"/>
    <col min="7" max="7" width="25.140625" style="0" customWidth="1"/>
    <col min="8" max="8" width="31.28125" style="0" customWidth="1"/>
  </cols>
  <sheetData>
    <row r="1" spans="1:8" ht="18.75">
      <c r="A1" s="76" t="s">
        <v>104</v>
      </c>
      <c r="B1" s="77"/>
      <c r="C1" s="46" t="s">
        <v>10</v>
      </c>
      <c r="D1" s="47" t="s">
        <v>132</v>
      </c>
      <c r="E1" s="47" t="s">
        <v>133</v>
      </c>
      <c r="F1" s="47" t="s">
        <v>100</v>
      </c>
      <c r="G1" s="47" t="s">
        <v>64</v>
      </c>
      <c r="H1" s="47" t="s">
        <v>65</v>
      </c>
    </row>
    <row r="2" spans="1:8" ht="78.75" customHeight="1">
      <c r="A2" s="16">
        <v>1</v>
      </c>
      <c r="B2" s="9" t="s">
        <v>61</v>
      </c>
      <c r="C2" s="9" t="s">
        <v>66</v>
      </c>
      <c r="D2" s="17">
        <v>2</v>
      </c>
      <c r="E2" s="61" t="s">
        <v>134</v>
      </c>
      <c r="F2" s="62">
        <v>2</v>
      </c>
      <c r="G2" s="62"/>
      <c r="H2" s="63"/>
    </row>
    <row r="3" spans="1:8" ht="35.25" customHeight="1">
      <c r="A3" s="18">
        <v>2</v>
      </c>
      <c r="B3" s="12" t="s">
        <v>40</v>
      </c>
      <c r="C3" s="13" t="s">
        <v>39</v>
      </c>
      <c r="D3" s="19">
        <v>2</v>
      </c>
      <c r="E3" s="64" t="s">
        <v>135</v>
      </c>
      <c r="F3" s="65">
        <v>0</v>
      </c>
      <c r="G3" s="64" t="s">
        <v>135</v>
      </c>
      <c r="H3" s="66"/>
    </row>
    <row r="4" spans="1:8" ht="39" customHeight="1">
      <c r="A4" s="78">
        <v>3</v>
      </c>
      <c r="B4" s="12" t="s">
        <v>69</v>
      </c>
      <c r="C4" s="14" t="s">
        <v>41</v>
      </c>
      <c r="D4" s="80">
        <v>2</v>
      </c>
      <c r="E4" s="64" t="s">
        <v>135</v>
      </c>
      <c r="F4" s="82"/>
      <c r="G4" s="64"/>
      <c r="H4" s="66"/>
    </row>
    <row r="5" spans="1:8" ht="26.25" customHeight="1">
      <c r="A5" s="79"/>
      <c r="B5" s="9" t="s">
        <v>70</v>
      </c>
      <c r="C5" s="15" t="s">
        <v>41</v>
      </c>
      <c r="D5" s="81"/>
      <c r="E5" s="67" t="s">
        <v>135</v>
      </c>
      <c r="F5" s="83"/>
      <c r="G5" s="67"/>
      <c r="H5" s="68"/>
    </row>
    <row r="6" spans="1:8" ht="18.75">
      <c r="A6" s="50" t="s">
        <v>102</v>
      </c>
      <c r="B6" s="51"/>
      <c r="C6" s="51"/>
      <c r="D6" s="52">
        <f>SUM(D2:D5)</f>
        <v>6</v>
      </c>
      <c r="E6" s="52"/>
      <c r="F6" s="52">
        <f>SUM(F2:F5)</f>
        <v>2</v>
      </c>
      <c r="G6" s="52"/>
      <c r="H6" s="5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E2" sqref="E2:H10"/>
    </sheetView>
  </sheetViews>
  <sheetFormatPr defaultColWidth="11.421875" defaultRowHeight="15"/>
  <cols>
    <col min="2" max="2" width="80.00390625" style="0" customWidth="1"/>
    <col min="3" max="3" width="45.421875" style="0" customWidth="1"/>
    <col min="4" max="4" width="21.00390625" style="0" customWidth="1"/>
    <col min="5" max="5" width="17.00390625" style="0" customWidth="1"/>
    <col min="6" max="6" width="8.57421875" style="0" customWidth="1"/>
    <col min="7" max="7" width="33.00390625" style="0" customWidth="1"/>
    <col min="8" max="8" width="30.140625" style="0" customWidth="1"/>
  </cols>
  <sheetData>
    <row r="1" spans="1:8" s="2" customFormat="1" ht="21.75" customHeight="1">
      <c r="A1" s="84" t="s">
        <v>104</v>
      </c>
      <c r="B1" s="85"/>
      <c r="C1" s="45" t="s">
        <v>10</v>
      </c>
      <c r="D1" s="43" t="s">
        <v>132</v>
      </c>
      <c r="E1" s="43" t="s">
        <v>133</v>
      </c>
      <c r="F1" s="43" t="s">
        <v>100</v>
      </c>
      <c r="G1" s="43" t="s">
        <v>64</v>
      </c>
      <c r="H1" s="43" t="s">
        <v>65</v>
      </c>
    </row>
    <row r="2" spans="1:8" ht="51.75">
      <c r="A2" s="23">
        <v>4</v>
      </c>
      <c r="B2" s="20" t="s">
        <v>71</v>
      </c>
      <c r="C2" s="20" t="s">
        <v>122</v>
      </c>
      <c r="D2" s="10">
        <v>2</v>
      </c>
      <c r="E2" s="67" t="s">
        <v>134</v>
      </c>
      <c r="F2" s="67">
        <v>2</v>
      </c>
      <c r="G2" s="67" t="s">
        <v>136</v>
      </c>
      <c r="H2" s="67"/>
    </row>
    <row r="3" spans="1:8" ht="51.75">
      <c r="A3" s="23">
        <v>5</v>
      </c>
      <c r="B3" s="20" t="s">
        <v>11</v>
      </c>
      <c r="C3" s="20" t="s">
        <v>123</v>
      </c>
      <c r="D3" s="10">
        <v>4</v>
      </c>
      <c r="E3" s="67" t="s">
        <v>134</v>
      </c>
      <c r="F3" s="67">
        <v>4</v>
      </c>
      <c r="G3" s="86" t="s">
        <v>137</v>
      </c>
      <c r="H3" s="67"/>
    </row>
    <row r="4" spans="1:8" ht="39">
      <c r="A4" s="23">
        <v>6</v>
      </c>
      <c r="B4" s="20" t="s">
        <v>17</v>
      </c>
      <c r="C4" s="20" t="s">
        <v>83</v>
      </c>
      <c r="D4" s="10">
        <v>2</v>
      </c>
      <c r="E4" s="67" t="s">
        <v>134</v>
      </c>
      <c r="F4" s="67">
        <v>2</v>
      </c>
      <c r="G4" s="87"/>
      <c r="H4" s="67"/>
    </row>
    <row r="5" spans="1:8" ht="166.5">
      <c r="A5" s="23">
        <v>7</v>
      </c>
      <c r="B5" s="20" t="s">
        <v>77</v>
      </c>
      <c r="C5" s="20" t="s">
        <v>33</v>
      </c>
      <c r="D5" s="10">
        <v>8</v>
      </c>
      <c r="E5" s="67" t="s">
        <v>134</v>
      </c>
      <c r="F5" s="67">
        <v>8</v>
      </c>
      <c r="G5" s="86" t="s">
        <v>138</v>
      </c>
      <c r="H5" s="67"/>
    </row>
    <row r="6" spans="1:8" ht="51.75">
      <c r="A6" s="23">
        <v>8</v>
      </c>
      <c r="B6" s="21" t="s">
        <v>93</v>
      </c>
      <c r="C6" s="21" t="s">
        <v>49</v>
      </c>
      <c r="D6" s="10">
        <v>4</v>
      </c>
      <c r="E6" s="67" t="s">
        <v>134</v>
      </c>
      <c r="F6" s="67">
        <v>0</v>
      </c>
      <c r="G6" s="88"/>
      <c r="H6" s="67"/>
    </row>
    <row r="7" spans="1:8" ht="64.5">
      <c r="A7" s="23">
        <v>9</v>
      </c>
      <c r="B7" s="20" t="s">
        <v>12</v>
      </c>
      <c r="C7" s="20" t="s">
        <v>43</v>
      </c>
      <c r="D7" s="10">
        <v>4</v>
      </c>
      <c r="E7" s="67" t="s">
        <v>134</v>
      </c>
      <c r="F7" s="67">
        <v>0</v>
      </c>
      <c r="G7" s="89"/>
      <c r="H7" s="67"/>
    </row>
    <row r="8" spans="1:8" ht="26.25">
      <c r="A8" s="23">
        <v>10</v>
      </c>
      <c r="B8" s="20" t="s">
        <v>78</v>
      </c>
      <c r="C8" s="20" t="s">
        <v>28</v>
      </c>
      <c r="D8" s="10">
        <v>2</v>
      </c>
      <c r="E8" s="67" t="s">
        <v>134</v>
      </c>
      <c r="F8" s="67">
        <v>2</v>
      </c>
      <c r="G8" s="86" t="s">
        <v>139</v>
      </c>
      <c r="H8" s="67"/>
    </row>
    <row r="9" spans="1:8" ht="39">
      <c r="A9" s="23">
        <v>11</v>
      </c>
      <c r="B9" s="20" t="s">
        <v>13</v>
      </c>
      <c r="C9" s="20" t="s">
        <v>29</v>
      </c>
      <c r="D9" s="10">
        <v>2</v>
      </c>
      <c r="E9" s="67" t="s">
        <v>134</v>
      </c>
      <c r="F9" s="67">
        <v>2</v>
      </c>
      <c r="G9" s="90"/>
      <c r="H9" s="67"/>
    </row>
    <row r="10" spans="1:8" ht="37.5" customHeight="1">
      <c r="A10" s="24">
        <v>12</v>
      </c>
      <c r="B10" s="20" t="s">
        <v>14</v>
      </c>
      <c r="C10" s="22" t="s">
        <v>30</v>
      </c>
      <c r="D10" s="25">
        <v>2</v>
      </c>
      <c r="E10" s="69" t="s">
        <v>134</v>
      </c>
      <c r="F10" s="70">
        <v>2</v>
      </c>
      <c r="G10" s="87"/>
      <c r="H10" s="67"/>
    </row>
    <row r="11" spans="1:8" ht="18.75">
      <c r="A11" s="50" t="s">
        <v>102</v>
      </c>
      <c r="B11" s="51"/>
      <c r="C11" s="51"/>
      <c r="D11" s="53">
        <f>SUM(D2:D10)</f>
        <v>30</v>
      </c>
      <c r="E11" s="53"/>
      <c r="F11" s="52">
        <f>SUM(F2:F10)</f>
        <v>22</v>
      </c>
      <c r="G11" s="52"/>
      <c r="H11" s="52"/>
    </row>
  </sheetData>
  <sheetProtection/>
  <mergeCells count="4">
    <mergeCell ref="A1:B1"/>
    <mergeCell ref="G3:G4"/>
    <mergeCell ref="G5:G7"/>
    <mergeCell ref="G8:G1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85" zoomScaleNormal="85" zoomScalePageLayoutView="0" workbookViewId="0" topLeftCell="A1">
      <selection activeCell="E2" sqref="E2:H16"/>
    </sheetView>
  </sheetViews>
  <sheetFormatPr defaultColWidth="11.421875" defaultRowHeight="15"/>
  <cols>
    <col min="2" max="2" width="77.00390625" style="0" customWidth="1"/>
    <col min="3" max="3" width="55.57421875" style="0" customWidth="1"/>
    <col min="4" max="4" width="21.7109375" style="0" customWidth="1"/>
    <col min="5" max="5" width="22.8515625" style="0" customWidth="1"/>
    <col min="6" max="6" width="8.140625" style="0" customWidth="1"/>
    <col min="7" max="7" width="29.8515625" style="0" customWidth="1"/>
    <col min="8" max="8" width="31.28125" style="0" customWidth="1"/>
  </cols>
  <sheetData>
    <row r="1" spans="1:8" ht="18.75">
      <c r="A1" s="91" t="s">
        <v>104</v>
      </c>
      <c r="B1" s="92"/>
      <c r="C1" s="41" t="s">
        <v>10</v>
      </c>
      <c r="D1" s="42" t="s">
        <v>132</v>
      </c>
      <c r="E1" s="42" t="s">
        <v>133</v>
      </c>
      <c r="F1" s="42" t="s">
        <v>100</v>
      </c>
      <c r="G1" s="42" t="s">
        <v>64</v>
      </c>
      <c r="H1" s="42" t="s">
        <v>65</v>
      </c>
    </row>
    <row r="2" spans="1:11" ht="64.5" customHeight="1">
      <c r="A2" s="23">
        <v>13</v>
      </c>
      <c r="B2" s="20" t="s">
        <v>38</v>
      </c>
      <c r="C2" s="20" t="s">
        <v>31</v>
      </c>
      <c r="D2" s="10">
        <v>2</v>
      </c>
      <c r="E2" s="67" t="s">
        <v>135</v>
      </c>
      <c r="F2" s="67">
        <v>0</v>
      </c>
      <c r="G2" s="67"/>
      <c r="H2" s="67"/>
      <c r="I2" s="28"/>
      <c r="J2" s="28"/>
      <c r="K2" s="28"/>
    </row>
    <row r="3" spans="1:11" ht="39">
      <c r="A3" s="23">
        <v>14</v>
      </c>
      <c r="B3" s="20" t="s">
        <v>37</v>
      </c>
      <c r="C3" s="26" t="s">
        <v>44</v>
      </c>
      <c r="D3" s="10">
        <v>2</v>
      </c>
      <c r="E3" s="67" t="s">
        <v>134</v>
      </c>
      <c r="F3" s="67">
        <v>2</v>
      </c>
      <c r="G3" s="86" t="s">
        <v>140</v>
      </c>
      <c r="H3" s="67"/>
      <c r="I3" s="28"/>
      <c r="J3" s="28"/>
      <c r="K3" s="28"/>
    </row>
    <row r="4" spans="1:11" ht="62.25" customHeight="1">
      <c r="A4" s="23">
        <v>15</v>
      </c>
      <c r="B4" s="20" t="s">
        <v>36</v>
      </c>
      <c r="C4" s="20" t="s">
        <v>8</v>
      </c>
      <c r="D4" s="10">
        <v>2</v>
      </c>
      <c r="E4" s="67" t="s">
        <v>134</v>
      </c>
      <c r="F4" s="67">
        <v>2</v>
      </c>
      <c r="G4" s="87"/>
      <c r="H4" s="67"/>
      <c r="I4" s="28"/>
      <c r="J4" s="28"/>
      <c r="K4" s="28"/>
    </row>
    <row r="5" spans="1:11" ht="46.5" customHeight="1">
      <c r="A5" s="23">
        <v>16</v>
      </c>
      <c r="B5" s="20" t="s">
        <v>63</v>
      </c>
      <c r="C5" s="20" t="s">
        <v>58</v>
      </c>
      <c r="D5" s="10">
        <v>2</v>
      </c>
      <c r="E5" s="67" t="s">
        <v>141</v>
      </c>
      <c r="F5" s="67">
        <v>0</v>
      </c>
      <c r="G5" s="67" t="s">
        <v>135</v>
      </c>
      <c r="H5" s="67"/>
      <c r="I5" s="28"/>
      <c r="J5" s="28"/>
      <c r="K5" s="28"/>
    </row>
    <row r="6" spans="1:11" ht="43.5" customHeight="1">
      <c r="A6" s="23">
        <v>17</v>
      </c>
      <c r="B6" s="20" t="s">
        <v>42</v>
      </c>
      <c r="C6" s="29" t="s">
        <v>52</v>
      </c>
      <c r="D6" s="10">
        <v>2</v>
      </c>
      <c r="E6" s="67" t="s">
        <v>141</v>
      </c>
      <c r="F6" s="67">
        <v>0</v>
      </c>
      <c r="G6" s="67" t="s">
        <v>135</v>
      </c>
      <c r="H6" s="67"/>
      <c r="I6" s="28"/>
      <c r="J6" s="28"/>
      <c r="K6" s="28"/>
    </row>
    <row r="7" spans="1:11" ht="39">
      <c r="A7" s="23">
        <v>18</v>
      </c>
      <c r="B7" s="20" t="s">
        <v>57</v>
      </c>
      <c r="C7" s="20" t="s">
        <v>53</v>
      </c>
      <c r="D7" s="10">
        <v>2</v>
      </c>
      <c r="E7" s="67" t="s">
        <v>141</v>
      </c>
      <c r="F7" s="67">
        <v>0</v>
      </c>
      <c r="G7" s="67" t="s">
        <v>135</v>
      </c>
      <c r="H7" s="67"/>
      <c r="I7" s="28"/>
      <c r="J7" s="28"/>
      <c r="K7" s="28"/>
    </row>
    <row r="8" spans="1:11" ht="80.25" customHeight="1">
      <c r="A8" s="23">
        <v>19</v>
      </c>
      <c r="B8" s="20" t="s">
        <v>32</v>
      </c>
      <c r="C8" s="20" t="s">
        <v>87</v>
      </c>
      <c r="D8" s="10">
        <v>2</v>
      </c>
      <c r="E8" s="67" t="s">
        <v>141</v>
      </c>
      <c r="F8" s="67">
        <v>0</v>
      </c>
      <c r="G8" s="67" t="s">
        <v>135</v>
      </c>
      <c r="H8" s="67"/>
      <c r="I8" s="28"/>
      <c r="J8" s="28"/>
      <c r="K8" s="28"/>
    </row>
    <row r="9" spans="1:11" ht="47.25" customHeight="1">
      <c r="A9" s="23">
        <v>20</v>
      </c>
      <c r="B9" s="20" t="s">
        <v>72</v>
      </c>
      <c r="C9" s="20" t="s">
        <v>54</v>
      </c>
      <c r="D9" s="10">
        <v>2</v>
      </c>
      <c r="E9" s="67" t="s">
        <v>141</v>
      </c>
      <c r="F9" s="67">
        <v>0</v>
      </c>
      <c r="G9" s="67" t="s">
        <v>135</v>
      </c>
      <c r="H9" s="67"/>
      <c r="I9" s="28"/>
      <c r="J9" s="28"/>
      <c r="K9" s="28"/>
    </row>
    <row r="10" spans="1:11" ht="15">
      <c r="A10" s="23">
        <v>21</v>
      </c>
      <c r="B10" s="20" t="s">
        <v>73</v>
      </c>
      <c r="C10" s="20" t="s">
        <v>45</v>
      </c>
      <c r="D10" s="10">
        <v>2</v>
      </c>
      <c r="E10" s="67" t="s">
        <v>134</v>
      </c>
      <c r="F10" s="67">
        <v>2</v>
      </c>
      <c r="G10" s="86" t="s">
        <v>140</v>
      </c>
      <c r="H10" s="67"/>
      <c r="I10" s="28"/>
      <c r="J10" s="28"/>
      <c r="K10" s="28"/>
    </row>
    <row r="11" spans="1:11" ht="68.25" customHeight="1">
      <c r="A11" s="23">
        <v>22</v>
      </c>
      <c r="B11" s="20" t="s">
        <v>6</v>
      </c>
      <c r="C11" s="20" t="s">
        <v>18</v>
      </c>
      <c r="D11" s="10">
        <v>2</v>
      </c>
      <c r="E11" s="67" t="s">
        <v>134</v>
      </c>
      <c r="F11" s="67">
        <v>2</v>
      </c>
      <c r="G11" s="87"/>
      <c r="H11" s="67"/>
      <c r="I11" s="28"/>
      <c r="J11" s="28"/>
      <c r="K11" s="28"/>
    </row>
    <row r="12" spans="1:11" ht="57" customHeight="1">
      <c r="A12" s="23">
        <v>23</v>
      </c>
      <c r="B12" s="20" t="s">
        <v>7</v>
      </c>
      <c r="C12" s="20"/>
      <c r="D12" s="10">
        <v>2</v>
      </c>
      <c r="E12" s="67" t="s">
        <v>141</v>
      </c>
      <c r="F12" s="67">
        <v>0</v>
      </c>
      <c r="G12" s="67" t="s">
        <v>135</v>
      </c>
      <c r="H12" s="67"/>
      <c r="I12" s="28"/>
      <c r="J12" s="28"/>
      <c r="K12" s="28"/>
    </row>
    <row r="13" spans="1:11" s="6" customFormat="1" ht="26.25">
      <c r="A13" s="23">
        <v>24</v>
      </c>
      <c r="B13" s="20" t="s">
        <v>56</v>
      </c>
      <c r="C13" s="20" t="s">
        <v>55</v>
      </c>
      <c r="D13" s="30">
        <v>2</v>
      </c>
      <c r="E13" s="67" t="s">
        <v>134</v>
      </c>
      <c r="F13" s="67">
        <v>2</v>
      </c>
      <c r="G13" s="86" t="s">
        <v>140</v>
      </c>
      <c r="H13" s="67"/>
      <c r="I13" s="31"/>
      <c r="J13" s="31"/>
      <c r="K13" s="31"/>
    </row>
    <row r="14" spans="1:11" s="5" customFormat="1" ht="69" customHeight="1">
      <c r="A14" s="32">
        <v>25</v>
      </c>
      <c r="B14" s="27" t="s">
        <v>105</v>
      </c>
      <c r="C14" s="27" t="s">
        <v>60</v>
      </c>
      <c r="D14" s="33">
        <v>2</v>
      </c>
      <c r="E14" s="67" t="s">
        <v>134</v>
      </c>
      <c r="F14" s="67">
        <v>2</v>
      </c>
      <c r="G14" s="87"/>
      <c r="H14" s="67"/>
      <c r="I14" s="34"/>
      <c r="J14" s="34"/>
      <c r="K14" s="34"/>
    </row>
    <row r="15" spans="1:11" ht="36" customHeight="1">
      <c r="A15" s="23">
        <v>26</v>
      </c>
      <c r="B15" s="20" t="s">
        <v>106</v>
      </c>
      <c r="C15" s="20"/>
      <c r="D15" s="30">
        <v>2</v>
      </c>
      <c r="E15" s="67" t="s">
        <v>141</v>
      </c>
      <c r="F15" s="67">
        <v>0</v>
      </c>
      <c r="G15" s="67" t="s">
        <v>135</v>
      </c>
      <c r="H15" s="67"/>
      <c r="I15" s="28"/>
      <c r="J15" s="28"/>
      <c r="K15" s="28"/>
    </row>
    <row r="16" spans="1:11" ht="57.75" customHeight="1">
      <c r="A16" s="23">
        <v>27</v>
      </c>
      <c r="B16" s="20" t="s">
        <v>88</v>
      </c>
      <c r="C16" s="20" t="s">
        <v>55</v>
      </c>
      <c r="D16" s="30">
        <v>2</v>
      </c>
      <c r="E16" s="67" t="s">
        <v>141</v>
      </c>
      <c r="F16" s="67">
        <v>0</v>
      </c>
      <c r="G16" s="67" t="s">
        <v>135</v>
      </c>
      <c r="H16" s="67"/>
      <c r="I16" s="28"/>
      <c r="J16" s="28"/>
      <c r="K16" s="28"/>
    </row>
    <row r="17" spans="1:8" ht="18.75">
      <c r="A17" s="50" t="s">
        <v>102</v>
      </c>
      <c r="B17" s="51"/>
      <c r="C17" s="51"/>
      <c r="D17" s="52">
        <f>SUM(D2:D16)</f>
        <v>30</v>
      </c>
      <c r="E17" s="52"/>
      <c r="F17" s="52">
        <f>SUM(F2:F16)</f>
        <v>12</v>
      </c>
      <c r="G17" s="52"/>
      <c r="H17" s="52"/>
    </row>
  </sheetData>
  <sheetProtection/>
  <mergeCells count="4">
    <mergeCell ref="A1:B1"/>
    <mergeCell ref="G3:G4"/>
    <mergeCell ref="G10:G11"/>
    <mergeCell ref="G13:G14"/>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9"/>
    </sheetView>
  </sheetViews>
  <sheetFormatPr defaultColWidth="11.421875" defaultRowHeight="15"/>
  <cols>
    <col min="2" max="2" width="83.8515625" style="0" customWidth="1"/>
    <col min="3" max="3" width="57.8515625" style="0" customWidth="1"/>
    <col min="4" max="4" width="22.28125" style="0" customWidth="1"/>
    <col min="5" max="5" width="13.7109375" style="0" customWidth="1"/>
    <col min="7" max="7" width="20.57421875" style="0" customWidth="1"/>
    <col min="8" max="8" width="22.7109375" style="0" customWidth="1"/>
  </cols>
  <sheetData>
    <row r="1" spans="1:8" ht="18.75">
      <c r="A1" s="93" t="s">
        <v>104</v>
      </c>
      <c r="B1" s="94"/>
      <c r="C1" s="44" t="s">
        <v>10</v>
      </c>
      <c r="D1" s="42" t="s">
        <v>132</v>
      </c>
      <c r="E1" s="42" t="s">
        <v>133</v>
      </c>
      <c r="F1" s="40" t="s">
        <v>100</v>
      </c>
      <c r="G1" s="40" t="s">
        <v>64</v>
      </c>
      <c r="H1" s="40" t="s">
        <v>65</v>
      </c>
    </row>
    <row r="2" spans="1:8" ht="40.5" customHeight="1">
      <c r="A2" s="35">
        <v>28</v>
      </c>
      <c r="B2" s="17" t="s">
        <v>27</v>
      </c>
      <c r="C2" s="17" t="s">
        <v>124</v>
      </c>
      <c r="D2" s="17">
        <v>4</v>
      </c>
      <c r="E2" s="67" t="s">
        <v>142</v>
      </c>
      <c r="F2" s="71">
        <v>0</v>
      </c>
      <c r="G2" s="67" t="s">
        <v>142</v>
      </c>
      <c r="H2" s="67"/>
    </row>
    <row r="3" spans="1:8" ht="119.25" customHeight="1">
      <c r="A3" s="24">
        <v>29</v>
      </c>
      <c r="B3" s="17" t="s">
        <v>0</v>
      </c>
      <c r="C3" s="36" t="s">
        <v>125</v>
      </c>
      <c r="D3" s="36">
        <v>10</v>
      </c>
      <c r="E3" s="71">
        <v>10</v>
      </c>
      <c r="F3" s="72">
        <v>10</v>
      </c>
      <c r="G3" s="72" t="s">
        <v>143</v>
      </c>
      <c r="H3" s="67"/>
    </row>
    <row r="4" spans="1:8" ht="52.5" customHeight="1">
      <c r="A4" s="35">
        <v>30</v>
      </c>
      <c r="B4" s="17" t="s">
        <v>26</v>
      </c>
      <c r="C4" s="17" t="s">
        <v>91</v>
      </c>
      <c r="D4" s="17">
        <v>4</v>
      </c>
      <c r="E4" s="67" t="s">
        <v>142</v>
      </c>
      <c r="F4" s="71">
        <v>0</v>
      </c>
      <c r="G4" s="67" t="s">
        <v>142</v>
      </c>
      <c r="H4" s="67"/>
    </row>
    <row r="5" spans="1:8" ht="66" customHeight="1">
      <c r="A5" s="24">
        <v>31</v>
      </c>
      <c r="B5" s="17" t="s">
        <v>130</v>
      </c>
      <c r="C5" s="17" t="s">
        <v>19</v>
      </c>
      <c r="D5" s="17">
        <v>4</v>
      </c>
      <c r="E5" s="71" t="s">
        <v>144</v>
      </c>
      <c r="F5" s="71">
        <v>1</v>
      </c>
      <c r="G5" s="73" t="s">
        <v>145</v>
      </c>
      <c r="H5" s="67"/>
    </row>
    <row r="6" spans="1:8" ht="64.5" customHeight="1">
      <c r="A6" s="35">
        <v>32</v>
      </c>
      <c r="B6" s="17" t="s">
        <v>3</v>
      </c>
      <c r="C6" s="17" t="s">
        <v>84</v>
      </c>
      <c r="D6" s="17">
        <v>2</v>
      </c>
      <c r="E6" s="71" t="s">
        <v>134</v>
      </c>
      <c r="F6" s="71">
        <v>2</v>
      </c>
      <c r="G6" s="67" t="s">
        <v>146</v>
      </c>
      <c r="H6" s="67"/>
    </row>
    <row r="7" spans="1:8" ht="78" customHeight="1">
      <c r="A7" s="35">
        <v>33</v>
      </c>
      <c r="B7" s="17" t="s">
        <v>4</v>
      </c>
      <c r="C7" s="17" t="s">
        <v>67</v>
      </c>
      <c r="D7" s="17">
        <v>2</v>
      </c>
      <c r="E7" s="67" t="s">
        <v>142</v>
      </c>
      <c r="F7" s="71">
        <v>0</v>
      </c>
      <c r="G7" s="67" t="s">
        <v>142</v>
      </c>
      <c r="H7" s="67"/>
    </row>
    <row r="8" spans="1:8" ht="39" customHeight="1">
      <c r="A8" s="35">
        <v>34</v>
      </c>
      <c r="B8" s="17" t="s">
        <v>59</v>
      </c>
      <c r="C8" s="17" t="s">
        <v>25</v>
      </c>
      <c r="D8" s="17">
        <v>2</v>
      </c>
      <c r="E8" s="67" t="s">
        <v>142</v>
      </c>
      <c r="F8" s="71">
        <v>0</v>
      </c>
      <c r="G8" s="67" t="s">
        <v>142</v>
      </c>
      <c r="H8" s="67"/>
    </row>
    <row r="9" spans="1:8" ht="70.5" customHeight="1">
      <c r="A9" s="35">
        <v>35</v>
      </c>
      <c r="B9" s="17" t="s">
        <v>131</v>
      </c>
      <c r="C9" s="17" t="s">
        <v>85</v>
      </c>
      <c r="D9" s="17">
        <v>2</v>
      </c>
      <c r="E9" s="67" t="s">
        <v>142</v>
      </c>
      <c r="F9" s="71">
        <v>0</v>
      </c>
      <c r="G9" s="67" t="s">
        <v>142</v>
      </c>
      <c r="H9" s="67"/>
    </row>
    <row r="10" spans="1:8" ht="18.75">
      <c r="A10" s="54" t="s">
        <v>102</v>
      </c>
      <c r="B10" s="55"/>
      <c r="C10" s="55"/>
      <c r="D10" s="49">
        <f>SUM(D2:D9)</f>
        <v>30</v>
      </c>
      <c r="E10" s="49"/>
      <c r="F10" s="49">
        <f>SUM(F2:F9)</f>
        <v>13</v>
      </c>
      <c r="G10" s="52"/>
      <c r="H10" s="5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85" zoomScaleNormal="85" zoomScalePageLayoutView="0" workbookViewId="0" topLeftCell="A1">
      <selection activeCell="A1" activeCellId="1" sqref="A1:B1 A1:B1"/>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24.00390625" style="0" customWidth="1"/>
  </cols>
  <sheetData>
    <row r="1" spans="1:8" ht="19.5" customHeight="1">
      <c r="A1" s="95" t="s">
        <v>104</v>
      </c>
      <c r="B1" s="96"/>
      <c r="C1" s="43" t="s">
        <v>10</v>
      </c>
      <c r="D1" s="43" t="s">
        <v>132</v>
      </c>
      <c r="E1" s="43" t="s">
        <v>133</v>
      </c>
      <c r="F1" s="43" t="s">
        <v>100</v>
      </c>
      <c r="G1" s="43" t="s">
        <v>64</v>
      </c>
      <c r="H1" s="43" t="s">
        <v>65</v>
      </c>
    </row>
    <row r="2" spans="1:8" ht="39">
      <c r="A2" s="37">
        <v>36</v>
      </c>
      <c r="B2" s="17" t="s">
        <v>20</v>
      </c>
      <c r="C2" s="17" t="s">
        <v>21</v>
      </c>
      <c r="D2" s="17">
        <v>2</v>
      </c>
      <c r="E2" s="71" t="s">
        <v>135</v>
      </c>
      <c r="F2" s="71">
        <v>0</v>
      </c>
      <c r="G2" s="71" t="s">
        <v>135</v>
      </c>
      <c r="H2" s="71"/>
    </row>
    <row r="3" spans="1:8" s="6" customFormat="1" ht="77.25" customHeight="1">
      <c r="A3" s="37">
        <v>37</v>
      </c>
      <c r="B3" s="17" t="s">
        <v>9</v>
      </c>
      <c r="C3" s="17" t="s">
        <v>92</v>
      </c>
      <c r="D3" s="17">
        <v>2</v>
      </c>
      <c r="E3" s="71" t="s">
        <v>134</v>
      </c>
      <c r="F3" s="71">
        <v>2</v>
      </c>
      <c r="G3" s="74" t="s">
        <v>147</v>
      </c>
      <c r="H3" s="71"/>
    </row>
    <row r="4" spans="1:8" s="6" customFormat="1" ht="54" customHeight="1">
      <c r="A4" s="37">
        <v>38</v>
      </c>
      <c r="B4" s="99" t="s">
        <v>115</v>
      </c>
      <c r="C4" s="17" t="s">
        <v>119</v>
      </c>
      <c r="D4" s="17">
        <v>2</v>
      </c>
      <c r="E4" s="71" t="s">
        <v>134</v>
      </c>
      <c r="F4" s="71">
        <v>2</v>
      </c>
      <c r="G4" s="71" t="s">
        <v>157</v>
      </c>
      <c r="H4" s="71"/>
    </row>
    <row r="5" spans="1:8" s="6" customFormat="1" ht="42.75" customHeight="1">
      <c r="A5" s="37">
        <v>39</v>
      </c>
      <c r="B5" s="17" t="s">
        <v>62</v>
      </c>
      <c r="C5" s="17" t="s">
        <v>15</v>
      </c>
      <c r="D5" s="17">
        <v>2</v>
      </c>
      <c r="E5" s="71" t="s">
        <v>134</v>
      </c>
      <c r="F5" s="71">
        <v>2</v>
      </c>
      <c r="G5" s="74" t="s">
        <v>158</v>
      </c>
      <c r="H5" s="71"/>
    </row>
    <row r="6" spans="1:8" s="6" customFormat="1" ht="69" customHeight="1">
      <c r="A6" s="37">
        <v>40</v>
      </c>
      <c r="B6" s="17" t="s">
        <v>50</v>
      </c>
      <c r="C6" s="17" t="s">
        <v>16</v>
      </c>
      <c r="D6" s="17">
        <v>2</v>
      </c>
      <c r="E6" s="71" t="s">
        <v>144</v>
      </c>
      <c r="F6" s="71">
        <v>1</v>
      </c>
      <c r="G6" s="74" t="s">
        <v>159</v>
      </c>
      <c r="H6" s="71"/>
    </row>
    <row r="7" spans="1:8" s="6" customFormat="1" ht="50.25" customHeight="1">
      <c r="A7" s="37">
        <v>41</v>
      </c>
      <c r="B7" s="17" t="s">
        <v>89</v>
      </c>
      <c r="C7" s="17" t="s">
        <v>68</v>
      </c>
      <c r="D7" s="17">
        <v>2</v>
      </c>
      <c r="E7" s="71" t="s">
        <v>134</v>
      </c>
      <c r="F7" s="71">
        <v>2</v>
      </c>
      <c r="G7" s="74" t="s">
        <v>148</v>
      </c>
      <c r="H7" s="71"/>
    </row>
    <row r="8" spans="1:8" s="6" customFormat="1" ht="45.75" customHeight="1">
      <c r="A8" s="37">
        <v>42</v>
      </c>
      <c r="B8" s="17" t="s">
        <v>90</v>
      </c>
      <c r="C8" s="17" t="s">
        <v>114</v>
      </c>
      <c r="D8" s="17">
        <v>2</v>
      </c>
      <c r="E8" s="71" t="s">
        <v>134</v>
      </c>
      <c r="F8" s="71">
        <v>2</v>
      </c>
      <c r="G8" s="74" t="s">
        <v>148</v>
      </c>
      <c r="H8" s="71"/>
    </row>
    <row r="9" spans="1:8" s="6" customFormat="1" ht="56.25" customHeight="1">
      <c r="A9" s="37">
        <v>43</v>
      </c>
      <c r="B9" s="17" t="s">
        <v>34</v>
      </c>
      <c r="C9" s="17" t="s">
        <v>35</v>
      </c>
      <c r="D9" s="17">
        <v>2</v>
      </c>
      <c r="E9" s="71" t="s">
        <v>134</v>
      </c>
      <c r="F9" s="71">
        <v>2</v>
      </c>
      <c r="G9" s="74" t="s">
        <v>148</v>
      </c>
      <c r="H9" s="71"/>
    </row>
    <row r="10" spans="1:8" s="6" customFormat="1" ht="36.75" customHeight="1">
      <c r="A10" s="37">
        <v>44</v>
      </c>
      <c r="B10" s="17" t="s">
        <v>128</v>
      </c>
      <c r="C10" s="17" t="s">
        <v>129</v>
      </c>
      <c r="D10" s="17">
        <v>2</v>
      </c>
      <c r="E10" s="71" t="s">
        <v>134</v>
      </c>
      <c r="F10" s="71">
        <v>2</v>
      </c>
      <c r="G10" s="74" t="s">
        <v>149</v>
      </c>
      <c r="H10" s="71"/>
    </row>
    <row r="11" spans="1:8" s="6" customFormat="1" ht="48" customHeight="1">
      <c r="A11" s="37">
        <v>45</v>
      </c>
      <c r="B11" s="17" t="s">
        <v>79</v>
      </c>
      <c r="C11" s="17" t="s">
        <v>120</v>
      </c>
      <c r="D11" s="17">
        <v>2</v>
      </c>
      <c r="E11" s="71" t="s">
        <v>134</v>
      </c>
      <c r="F11" s="71">
        <v>2</v>
      </c>
      <c r="G11" s="71" t="s">
        <v>160</v>
      </c>
      <c r="H11" s="71"/>
    </row>
    <row r="12" spans="1:8" s="6" customFormat="1" ht="69" customHeight="1">
      <c r="A12" s="37">
        <v>46</v>
      </c>
      <c r="B12" s="17" t="s">
        <v>80</v>
      </c>
      <c r="C12" s="17" t="s">
        <v>81</v>
      </c>
      <c r="D12" s="17">
        <v>4</v>
      </c>
      <c r="E12" s="71" t="s">
        <v>134</v>
      </c>
      <c r="F12" s="71">
        <v>2</v>
      </c>
      <c r="G12" s="74" t="s">
        <v>161</v>
      </c>
      <c r="H12" s="71"/>
    </row>
    <row r="13" spans="1:8" s="6" customFormat="1" ht="60.75" customHeight="1">
      <c r="A13" s="37">
        <v>47</v>
      </c>
      <c r="B13" s="17" t="s">
        <v>82</v>
      </c>
      <c r="C13" s="17" t="s">
        <v>121</v>
      </c>
      <c r="D13" s="17">
        <v>2</v>
      </c>
      <c r="E13" s="71" t="s">
        <v>144</v>
      </c>
      <c r="F13" s="71">
        <v>1</v>
      </c>
      <c r="G13" s="71" t="s">
        <v>162</v>
      </c>
      <c r="H13" s="71"/>
    </row>
    <row r="14" spans="1:8" s="6" customFormat="1" ht="45.75" customHeight="1">
      <c r="A14" s="37">
        <v>48</v>
      </c>
      <c r="B14" s="17" t="s">
        <v>94</v>
      </c>
      <c r="C14" s="17" t="s">
        <v>95</v>
      </c>
      <c r="D14" s="17">
        <v>2</v>
      </c>
      <c r="E14" s="71" t="s">
        <v>134</v>
      </c>
      <c r="F14" s="71">
        <v>2</v>
      </c>
      <c r="G14" s="74" t="s">
        <v>150</v>
      </c>
      <c r="H14" s="71"/>
    </row>
    <row r="15" spans="1:8" s="6" customFormat="1" ht="57" customHeight="1">
      <c r="A15" s="37">
        <v>49</v>
      </c>
      <c r="B15" s="17" t="s">
        <v>75</v>
      </c>
      <c r="C15" s="17" t="s">
        <v>96</v>
      </c>
      <c r="D15" s="17">
        <v>2</v>
      </c>
      <c r="E15" s="71" t="s">
        <v>134</v>
      </c>
      <c r="F15" s="71">
        <v>2</v>
      </c>
      <c r="G15" s="71" t="s">
        <v>163</v>
      </c>
      <c r="H15" s="71"/>
    </row>
    <row r="16" spans="1:8" ht="21.75" customHeight="1">
      <c r="A16" s="56" t="s">
        <v>102</v>
      </c>
      <c r="B16" s="57"/>
      <c r="C16" s="57"/>
      <c r="D16" s="58">
        <f>SUM(D2:D15)</f>
        <v>30</v>
      </c>
      <c r="E16" s="58"/>
      <c r="F16" s="58">
        <f>SUM(F2:F15)</f>
        <v>24</v>
      </c>
      <c r="G16" s="58"/>
      <c r="H16" s="58"/>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70" zoomScaleNormal="70" zoomScalePageLayoutView="0" workbookViewId="0" topLeftCell="B1">
      <selection activeCell="E2" sqref="E2"/>
    </sheetView>
  </sheetViews>
  <sheetFormatPr defaultColWidth="11.421875" defaultRowHeight="15"/>
  <cols>
    <col min="2" max="2" width="89.57421875" style="0" customWidth="1"/>
    <col min="3" max="3" width="72.57421875" style="0" customWidth="1"/>
    <col min="4" max="5" width="20.7109375" style="0" customWidth="1"/>
    <col min="7" max="7" width="24.140625" style="0" customWidth="1"/>
    <col min="8" max="8" width="26.8515625" style="0" customWidth="1"/>
  </cols>
  <sheetData>
    <row r="1" spans="1:8" ht="18.75">
      <c r="A1" s="97" t="s">
        <v>104</v>
      </c>
      <c r="B1" s="98"/>
      <c r="C1" s="39" t="s">
        <v>10</v>
      </c>
      <c r="D1" s="42" t="s">
        <v>132</v>
      </c>
      <c r="E1" s="42" t="s">
        <v>133</v>
      </c>
      <c r="F1" s="42" t="s">
        <v>100</v>
      </c>
      <c r="G1" s="42" t="s">
        <v>64</v>
      </c>
      <c r="H1" s="42" t="s">
        <v>65</v>
      </c>
    </row>
    <row r="2" spans="1:8" s="6" customFormat="1" ht="60" customHeight="1">
      <c r="A2" s="23">
        <v>50</v>
      </c>
      <c r="B2" s="17" t="s">
        <v>74</v>
      </c>
      <c r="C2" s="17" t="s">
        <v>1</v>
      </c>
      <c r="D2" s="10">
        <v>2</v>
      </c>
      <c r="E2" s="71" t="s">
        <v>135</v>
      </c>
      <c r="F2" s="71">
        <v>0</v>
      </c>
      <c r="G2" s="71" t="s">
        <v>135</v>
      </c>
      <c r="H2" s="71"/>
    </row>
    <row r="3" spans="1:8" s="6" customFormat="1" ht="58.5" customHeight="1">
      <c r="A3" s="23">
        <v>51</v>
      </c>
      <c r="B3" s="17" t="s">
        <v>116</v>
      </c>
      <c r="C3" s="17" t="s">
        <v>117</v>
      </c>
      <c r="D3" s="10">
        <v>2</v>
      </c>
      <c r="E3" s="71" t="s">
        <v>135</v>
      </c>
      <c r="F3" s="71">
        <v>0</v>
      </c>
      <c r="G3" s="71" t="s">
        <v>135</v>
      </c>
      <c r="H3" s="71"/>
    </row>
    <row r="4" spans="1:8" s="6" customFormat="1" ht="74.25" customHeight="1">
      <c r="A4" s="23">
        <v>52</v>
      </c>
      <c r="B4" s="17" t="s">
        <v>76</v>
      </c>
      <c r="C4" s="17" t="s">
        <v>126</v>
      </c>
      <c r="D4" s="30">
        <v>2</v>
      </c>
      <c r="E4" s="71" t="s">
        <v>135</v>
      </c>
      <c r="F4" s="71">
        <v>0</v>
      </c>
      <c r="G4" s="71" t="s">
        <v>135</v>
      </c>
      <c r="H4" s="71"/>
    </row>
    <row r="5" spans="1:8" s="6" customFormat="1" ht="51.75" customHeight="1">
      <c r="A5" s="23">
        <v>53</v>
      </c>
      <c r="B5" s="17" t="s">
        <v>24</v>
      </c>
      <c r="C5" s="17" t="s">
        <v>127</v>
      </c>
      <c r="D5" s="10">
        <v>2</v>
      </c>
      <c r="E5" s="71" t="s">
        <v>135</v>
      </c>
      <c r="F5" s="71">
        <v>0</v>
      </c>
      <c r="G5" s="71" t="s">
        <v>135</v>
      </c>
      <c r="H5" s="71"/>
    </row>
    <row r="6" spans="1:8" s="6" customFormat="1" ht="18.75">
      <c r="A6" s="59" t="s">
        <v>102</v>
      </c>
      <c r="B6" s="59"/>
      <c r="C6" s="59"/>
      <c r="D6" s="60">
        <f>SUM(D2:D5)</f>
        <v>8</v>
      </c>
      <c r="E6" s="60"/>
      <c r="F6" s="60">
        <f>SUM(F2:F5)</f>
        <v>0</v>
      </c>
      <c r="G6" s="59"/>
      <c r="H6" s="59"/>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G9" sqref="G9"/>
    </sheetView>
  </sheetViews>
  <sheetFormatPr defaultColWidth="11.421875" defaultRowHeight="15"/>
  <cols>
    <col min="2" max="2" width="91.57421875" style="0" customWidth="1"/>
    <col min="3" max="3" width="35.7109375" style="0" customWidth="1"/>
    <col min="4" max="5" width="23.00390625" style="0" customWidth="1"/>
    <col min="7" max="7" width="40.57421875" style="0" customWidth="1"/>
    <col min="8" max="8" width="29.57421875" style="0" customWidth="1"/>
  </cols>
  <sheetData>
    <row r="1" spans="1:8" ht="18.75">
      <c r="A1" s="93" t="s">
        <v>104</v>
      </c>
      <c r="B1" s="94"/>
      <c r="C1" s="39" t="s">
        <v>10</v>
      </c>
      <c r="D1" s="42" t="s">
        <v>132</v>
      </c>
      <c r="E1" s="42" t="s">
        <v>133</v>
      </c>
      <c r="F1" s="40" t="s">
        <v>100</v>
      </c>
      <c r="G1" s="40" t="s">
        <v>64</v>
      </c>
      <c r="H1" s="40" t="s">
        <v>65</v>
      </c>
    </row>
    <row r="2" spans="1:8" ht="51.75" customHeight="1">
      <c r="A2" s="23">
        <v>54</v>
      </c>
      <c r="B2" s="38" t="s">
        <v>48</v>
      </c>
      <c r="C2" s="38" t="s">
        <v>23</v>
      </c>
      <c r="D2" s="10">
        <v>2</v>
      </c>
      <c r="E2" s="71" t="s">
        <v>135</v>
      </c>
      <c r="F2" s="71">
        <v>0</v>
      </c>
      <c r="G2" s="71" t="s">
        <v>135</v>
      </c>
      <c r="H2" s="11"/>
    </row>
    <row r="3" spans="1:8" ht="51.75" customHeight="1">
      <c r="A3" s="23">
        <v>55</v>
      </c>
      <c r="B3" s="38" t="s">
        <v>46</v>
      </c>
      <c r="C3" s="38" t="s">
        <v>23</v>
      </c>
      <c r="D3" s="10">
        <v>2</v>
      </c>
      <c r="E3" s="71" t="s">
        <v>134</v>
      </c>
      <c r="F3" s="71">
        <v>2</v>
      </c>
      <c r="G3" s="71" t="s">
        <v>164</v>
      </c>
      <c r="H3" s="11"/>
    </row>
    <row r="4" spans="1:8" ht="42" customHeight="1">
      <c r="A4" s="23">
        <v>56</v>
      </c>
      <c r="B4" s="38" t="s">
        <v>47</v>
      </c>
      <c r="C4" s="38" t="s">
        <v>23</v>
      </c>
      <c r="D4" s="10">
        <v>2</v>
      </c>
      <c r="E4" s="71" t="s">
        <v>135</v>
      </c>
      <c r="F4" s="71">
        <v>0</v>
      </c>
      <c r="G4" s="71" t="s">
        <v>135</v>
      </c>
      <c r="H4" s="11"/>
    </row>
    <row r="5" spans="1:8" ht="47.25" customHeight="1">
      <c r="A5" s="23">
        <v>57</v>
      </c>
      <c r="B5" s="38" t="s">
        <v>51</v>
      </c>
      <c r="C5" s="38" t="s">
        <v>23</v>
      </c>
      <c r="D5" s="10">
        <v>2</v>
      </c>
      <c r="E5" s="71" t="s">
        <v>135</v>
      </c>
      <c r="F5" s="71">
        <v>0</v>
      </c>
      <c r="G5" s="71" t="s">
        <v>135</v>
      </c>
      <c r="H5" s="11"/>
    </row>
    <row r="6" spans="1:8" ht="47.25" customHeight="1">
      <c r="A6" s="23">
        <v>58</v>
      </c>
      <c r="B6" s="38" t="s">
        <v>2</v>
      </c>
      <c r="C6" s="38" t="s">
        <v>23</v>
      </c>
      <c r="D6" s="10">
        <v>2</v>
      </c>
      <c r="E6" s="71" t="s">
        <v>135</v>
      </c>
      <c r="F6" s="71">
        <v>0</v>
      </c>
      <c r="G6" s="71" t="s">
        <v>135</v>
      </c>
      <c r="H6" s="11"/>
    </row>
    <row r="7" spans="1:8" ht="35.25" customHeight="1">
      <c r="A7" s="23">
        <v>59</v>
      </c>
      <c r="B7" s="38" t="s">
        <v>97</v>
      </c>
      <c r="C7" s="38" t="s">
        <v>23</v>
      </c>
      <c r="D7" s="10">
        <v>2</v>
      </c>
      <c r="E7" s="71" t="s">
        <v>135</v>
      </c>
      <c r="F7" s="71">
        <v>0</v>
      </c>
      <c r="G7" s="71" t="s">
        <v>135</v>
      </c>
      <c r="H7" s="11"/>
    </row>
    <row r="8" spans="1:8" ht="59.25" customHeight="1">
      <c r="A8" s="23">
        <v>60</v>
      </c>
      <c r="B8" s="38" t="s">
        <v>22</v>
      </c>
      <c r="C8" s="38" t="s">
        <v>23</v>
      </c>
      <c r="D8" s="10">
        <v>2</v>
      </c>
      <c r="E8" s="71" t="s">
        <v>134</v>
      </c>
      <c r="F8" s="71">
        <v>2</v>
      </c>
      <c r="G8" s="71" t="s">
        <v>166</v>
      </c>
      <c r="H8" s="11"/>
    </row>
    <row r="9" spans="1:8" ht="55.5" customHeight="1">
      <c r="A9" s="23">
        <v>61</v>
      </c>
      <c r="B9" s="9" t="s">
        <v>118</v>
      </c>
      <c r="C9" s="38" t="s">
        <v>23</v>
      </c>
      <c r="D9" s="10">
        <v>2</v>
      </c>
      <c r="E9" s="71" t="s">
        <v>134</v>
      </c>
      <c r="F9" s="71">
        <v>2</v>
      </c>
      <c r="G9" s="74" t="s">
        <v>165</v>
      </c>
      <c r="H9" s="11"/>
    </row>
    <row r="10" spans="1:8" ht="18.75">
      <c r="A10" s="50" t="s">
        <v>102</v>
      </c>
      <c r="B10" s="59"/>
      <c r="C10" s="51"/>
      <c r="D10" s="52">
        <f>SUM(D2:D9)</f>
        <v>16</v>
      </c>
      <c r="E10" s="52"/>
      <c r="F10" s="52">
        <f>SUM(F2:F9)</f>
        <v>6</v>
      </c>
      <c r="G10" s="52"/>
      <c r="H10" s="5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Victoria</cp:lastModifiedBy>
  <cp:lastPrinted>2011-09-20T20:28:28Z</cp:lastPrinted>
  <dcterms:created xsi:type="dcterms:W3CDTF">2010-08-23T12:04:41Z</dcterms:created>
  <dcterms:modified xsi:type="dcterms:W3CDTF">2011-09-26T11:20:45Z</dcterms:modified>
  <cp:category/>
  <cp:version/>
  <cp:contentType/>
  <cp:contentStatus/>
</cp:coreProperties>
</file>