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21" windowWidth="19320" windowHeight="10005"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<sst xmlns="http://schemas.openxmlformats.org/spreadsheetml/2006/main" count="301" uniqueCount="174">
  <si>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</si>
  <si>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</si>
  <si>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</si>
  <si>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</si>
  <si>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</si>
  <si>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Comments: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</si>
  <si>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</si>
  <si>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</si>
  <si>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</si>
  <si>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</si>
  <si>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</si>
  <si>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</si>
  <si>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</si>
  <si>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</si>
  <si>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</si>
  <si>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</si>
  <si>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</si>
  <si>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</si>
  <si>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</si>
  <si>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</si>
  <si>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</si>
  <si>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</si>
  <si>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</si>
  <si>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</si>
  <si>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</si>
  <si>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</si>
  <si>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</si>
  <si>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</si>
  <si>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</si>
  <si>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</si>
  <si>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</si>
  <si>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</si>
  <si>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</si>
  <si>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</si>
  <si>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</si>
  <si>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</si>
  <si>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</si>
  <si>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</si>
  <si>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</si>
  <si>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</si>
  <si>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</si>
  <si>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</si>
  <si>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</si>
  <si>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</si>
  <si>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</si>
  <si>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</si>
  <si>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</si>
  <si>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</si>
  <si>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</si>
  <si>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</si>
  <si>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</si>
  <si>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</si>
  <si>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</si>
  <si>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</si>
  <si>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</si>
  <si>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</si>
  <si>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</si>
  <si>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</si>
  <si>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</si>
  <si>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</si>
  <si>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</si>
  <si>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</si>
  <si>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</si>
  <si>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</si>
  <si>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</si>
  <si>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</si>
  <si>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</si>
  <si>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</si>
  <si>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</si>
  <si>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</si>
  <si>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</si>
  <si>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</si>
  <si>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</si>
  <si>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</si>
  <si>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</si>
  <si>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</si>
  <si>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</si>
  <si>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</si>
  <si>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</si>
  <si>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</si>
  <si>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</si>
  <si>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</si>
  <si>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</si>
  <si>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</si>
  <si>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</si>
  <si>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</si>
  <si>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</si>
  <si>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</si>
  <si>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</si>
  <si>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</si>
  <si>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</si>
  <si>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</si>
  <si>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</si>
  <si>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</si>
  <si>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</si>
  <si>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</si>
  <si>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</si>
  <si>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</si>
  <si>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</si>
  <si>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</si>
  <si>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</si>
  <si>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</si>
  <si>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</si>
  <si>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</si>
  <si>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</si>
  <si>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</si>
  <si>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</si>
  <si>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</si>
  <si>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</si>
  <si>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</si>
  <si>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</si>
  <si>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</si>
  <si>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</si>
  <si>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</si>
  <si>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</si>
  <si>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</si>
  <si>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</si>
  <si>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</si>
  <si>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</si>
  <si>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</si>
  <si>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</si>
  <si>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</si>
  <si>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</si>
  <si>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</si>
  <si>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</si>
  <si>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</si>
  <si>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</si>
  <si>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</si>
  <si>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</si>
  <si>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</si>
  <si>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</si>
  <si>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</si>
  <si>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</si>
  <si>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</si>
  <si>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Country: Albania</t>
  </si>
  <si>
    <t>Name of the law and link: Law on the right to informaion over the offcicial documents</t>
  </si>
  <si>
    <t>Finding</t>
  </si>
  <si>
    <t>Points awarded</t>
  </si>
  <si>
    <t>yes</t>
  </si>
  <si>
    <t>Article 23 of the 1998 Constitution states:
1. The right to information is guaranteed.
2. Everyone has the right, in compliance with law, to get information about the activity of state organs, as well as of persons who exercise state functions.
3. Everybody is given the possibility to follow the meetings of collectively elected organs.</t>
  </si>
  <si>
    <t>no</t>
  </si>
  <si>
    <t>Points</t>
  </si>
  <si>
    <t xml:space="preserve">Article 3 
Right to Information 
Every person has the right to request information on official documents, related to the activity of state bodies and persons who exercise state functions, without being obliged to explain the motives .
</t>
  </si>
  <si>
    <t xml:space="preserve">Article 2
Definitions 
b. "Official document" shall mean any document, in any form and format, kept by the public authority according to the existing rules and is related to the exercise of a public function;
</t>
  </si>
  <si>
    <t xml:space="preserve">Aert. 3 (…) Public authorities shall grant any information in relation to an official document, safe when the law provides differently. </t>
  </si>
  <si>
    <t xml:space="preserve">Article 2 
Definitions 
For purposes of this law the following terms have the meanings as follows: 
a) "public authority" means any organ of state administration and public entities ; 
</t>
  </si>
  <si>
    <t>not mentioned</t>
  </si>
  <si>
    <t xml:space="preserve">Article 7 
Forms of disclosure 
The researchers made available a full copy of the official document, which seeks to be informed. 
Public authority, upon request of the person concerned or with themselves, researchers  can provide other forms of information disclosure, including verbal form. In any case, the applicant gives written consent to the form provided. 
</t>
  </si>
  <si>
    <t xml:space="preserve">no </t>
  </si>
  <si>
    <t>partially</t>
  </si>
  <si>
    <t xml:space="preserve">Article 10
Time limits for the acceptance of the request 
The public authority decides whether to accept the request within 15 days from its submission. The decision thereon shall be given in written form. In case of full or partial rejection of the request, the public authority shall provide the reasons for such rejection. 
Article 11
Time limits for satisfying the request 
The public authority shall satisfy the request within 30 (40) days from its acceptance, safe when law provides otherwise. 
</t>
  </si>
  <si>
    <t xml:space="preserve">Article 12 
Reinstatements of time limits 
When the satisfaction of the request by the public authority, for reasons of: 
 the particularity of the request; 
 the need to consult with a third party; 
 needs more time than the time limit envisaged in article 11, the public authority within one week of before the termination of the prior time limit, notifies in written the interested party explaining the reasons for such delay and offers him:
</t>
  </si>
  <si>
    <t xml:space="preserve">Article 13
Fees for the supply of information
The supply for information on official documents may be subjected to fees, if such supply causes expenses, public authority may set tariffs which shall be settled before hand. 
Fees for ordinary and standardized services are made available to the public. Fees for other services are decided on a case by case basis and are communicated to the interested parties at the moment of acceptance of the request.
The fees shall not exceed the direct costs incurred for the supply of the data. The direct cost shall consist of o the direct material cost incurred for the delivering of the requested data.
</t>
  </si>
  <si>
    <r>
      <t>Finding</t>
    </r>
    <r>
      <rPr>
        <sz val="11"/>
        <color indexed="8"/>
        <rFont val="Calibri"/>
        <family val="2"/>
      </rPr>
      <t xml:space="preserve"> </t>
    </r>
  </si>
  <si>
    <t>Findings</t>
  </si>
  <si>
    <t xml:space="preserve">Article 4 
Restriction 
If the information required for an official document is restricted by law, the public authority will issue the applicant a written statement, indicating the reasons for the withholding of information and rules according to which he may require it . 
If the restriction is only part of the official data, the rest is not rejected applicant .
</t>
  </si>
  <si>
    <t xml:space="preserve">Article 15 
Administrative Appeal  
Every person has the right to appeal, through administrative, if it determines that rights have been violated under this law. 
Administrative appeal procedures regulated by law nr.8475, dated 12.5.1999 "Code of Administrative Procedure of the Republic of Albania". 
</t>
  </si>
  <si>
    <t>Article 18: Appeal can be lodge with the Ombudsman</t>
  </si>
  <si>
    <t>Artlaw No.8454, dated February 4, 1999 "On the People's Advocate"</t>
  </si>
  <si>
    <t>law No.8454, dated February 4, 1999 "On the People's Advocate"</t>
  </si>
  <si>
    <t>Article 3 and 10 of law No.8454, dated February 4, 1999 "On the People's Advocate"</t>
  </si>
  <si>
    <t>There is a explicit prohibition on political conection.</t>
  </si>
  <si>
    <t>Article 19 and 20 of law No.8454, dated February 4, 1999 "On the People's Advocate"</t>
  </si>
  <si>
    <t>It is not mentioned and since it is not binding we asume no.</t>
  </si>
  <si>
    <t xml:space="preserve">Article 16 
Appeal to court  
Every person has the right to appeal in court if it determines that rights have been violated under this law. 
For appeal procedures followed the 
provisions of the Code of Civil Procedure, governing the adjudication of administrative disputes. 
</t>
  </si>
  <si>
    <t>Art 15, 16, 17 and 18</t>
  </si>
  <si>
    <t>Article 14</t>
  </si>
  <si>
    <t xml:space="preserve">Article 6
Quality of information
Public authority shall issue rules and set up structural and practical facilities in order to provide the public with exact, full, speedy and adequate information on official documents. 
</t>
  </si>
  <si>
    <t xml:space="preserve">Article 9
- Documents prepared in advance 
copies of data that have been given priory to at least one member of the public, regardless of their format and which the public authority estimates that it will be important for other persons; 
(...) 
- indexes or registers of official documents.
</t>
  </si>
  <si>
    <t>check with local reviewer if applies to legislative</t>
  </si>
  <si>
    <t>check with local reviewer if applies to judicial</t>
  </si>
  <si>
    <t>check with local reviewer if applies to state owned enterprises</t>
  </si>
  <si>
    <t xml:space="preserve">check with local reviewer about other bodies. </t>
  </si>
  <si>
    <t>Person in charge: Victoria Anderica Anderica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</si>
</sst>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0"/>
      <color indexed="8"/>
      <name val="Calibri"/>
      <family val="2"/>
    </font>
    <font>
      <b/>
      <i/>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0"/>
      <color theme="1"/>
      <name val="Calibri"/>
      <family val="2"/>
    </font>
    <font>
      <b/>
      <i/>
      <sz val="14"/>
      <color theme="1"/>
      <name val="Calibri"/>
      <family val="2"/>
    </font>
    <font>
      <sz val="10"/>
      <color theme="1"/>
      <name val="Verdana"/>
      <family val="2"/>
    </font>
    <font>
      <b/>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19">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9" borderId="10" xfId="0" applyFont="1" applyFill="1" applyBorder="1" applyAlignment="1">
      <alignment/>
    </xf>
    <xf numFmtId="0" fontId="5" fillId="34" borderId="15" xfId="0" applyFont="1" applyFill="1" applyBorder="1" applyAlignment="1">
      <alignment/>
    </xf>
    <xf numFmtId="0" fontId="5" fillId="34"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7" fillId="8" borderId="10" xfId="0" applyFont="1" applyFill="1" applyBorder="1" applyAlignment="1">
      <alignment/>
    </xf>
    <xf numFmtId="0" fontId="46" fillId="0" borderId="0" xfId="0" applyFont="1" applyAlignment="1">
      <alignment/>
    </xf>
    <xf numFmtId="0" fontId="45" fillId="0" borderId="0" xfId="0" applyFont="1" applyAlignment="1">
      <alignment/>
    </xf>
    <xf numFmtId="0" fontId="46" fillId="34" borderId="16" xfId="0" applyFont="1" applyFill="1" applyBorder="1" applyAlignment="1">
      <alignment/>
    </xf>
    <xf numFmtId="0" fontId="46" fillId="34" borderId="17" xfId="0" applyFont="1" applyFill="1" applyBorder="1" applyAlignment="1">
      <alignment wrapText="1"/>
    </xf>
    <xf numFmtId="0" fontId="46" fillId="34" borderId="18" xfId="0" applyFont="1" applyFill="1" applyBorder="1" applyAlignment="1">
      <alignment/>
    </xf>
    <xf numFmtId="0" fontId="46" fillId="0" borderId="10" xfId="0" applyFont="1" applyFill="1" applyBorder="1" applyAlignment="1">
      <alignment/>
    </xf>
    <xf numFmtId="0" fontId="46" fillId="0" borderId="10" xfId="0" applyFont="1" applyFill="1" applyBorder="1" applyAlignment="1">
      <alignment wrapText="1"/>
    </xf>
    <xf numFmtId="0" fontId="47" fillId="0" borderId="10" xfId="0" applyFont="1" applyFill="1" applyBorder="1" applyAlignment="1">
      <alignment wrapText="1"/>
    </xf>
    <xf numFmtId="0" fontId="46" fillId="0" borderId="19" xfId="0" applyFont="1" applyFill="1" applyBorder="1" applyAlignment="1">
      <alignment/>
    </xf>
    <xf numFmtId="0" fontId="0" fillId="0" borderId="11" xfId="0" applyBorder="1" applyAlignment="1">
      <alignment/>
    </xf>
    <xf numFmtId="0" fontId="0" fillId="0" borderId="10" xfId="0" applyBorder="1" applyAlignment="1">
      <alignment/>
    </xf>
    <xf numFmtId="0" fontId="0" fillId="0" borderId="19" xfId="0" applyBorder="1" applyAlignment="1">
      <alignment/>
    </xf>
    <xf numFmtId="0" fontId="0" fillId="0" borderId="10" xfId="0" applyFill="1" applyBorder="1" applyAlignment="1">
      <alignment/>
    </xf>
    <xf numFmtId="0" fontId="0" fillId="0" borderId="19" xfId="0" applyFill="1" applyBorder="1" applyAlignment="1">
      <alignment/>
    </xf>
    <xf numFmtId="0" fontId="0" fillId="15" borderId="10" xfId="0" applyFill="1" applyBorder="1" applyAlignment="1">
      <alignment/>
    </xf>
    <xf numFmtId="0" fontId="46" fillId="15" borderId="15" xfId="0" applyFont="1" applyFill="1" applyBorder="1" applyAlignment="1">
      <alignment/>
    </xf>
    <xf numFmtId="0" fontId="5" fillId="15" borderId="20" xfId="0" applyFont="1" applyFill="1" applyBorder="1" applyAlignment="1">
      <alignment/>
    </xf>
    <xf numFmtId="0" fontId="5" fillId="15" borderId="21" xfId="0" applyFont="1" applyFill="1" applyBorder="1" applyAlignment="1">
      <alignment/>
    </xf>
    <xf numFmtId="0" fontId="5" fillId="15" borderId="20" xfId="0" applyFont="1" applyFill="1" applyBorder="1" applyAlignment="1">
      <alignment/>
    </xf>
    <xf numFmtId="0" fontId="7" fillId="15" borderId="21" xfId="0" applyFont="1" applyFill="1" applyBorder="1" applyAlignment="1">
      <alignment/>
    </xf>
    <xf numFmtId="0" fontId="6" fillId="15" borderId="10"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46" fillId="34" borderId="15" xfId="0" applyFont="1" applyFill="1" applyBorder="1" applyAlignment="1">
      <alignment wrapText="1"/>
    </xf>
    <xf numFmtId="0" fontId="46" fillId="34" borderId="10" xfId="0" applyFont="1" applyFill="1" applyBorder="1" applyAlignment="1">
      <alignment wrapText="1"/>
    </xf>
    <xf numFmtId="0" fontId="0" fillId="35" borderId="10" xfId="0" applyFill="1" applyBorder="1" applyAlignment="1">
      <alignment wrapText="1"/>
    </xf>
    <xf numFmtId="0" fontId="5" fillId="34" borderId="17" xfId="0" applyFont="1" applyFill="1" applyBorder="1" applyAlignment="1">
      <alignment/>
    </xf>
    <xf numFmtId="0" fontId="5" fillId="34" borderId="16" xfId="0" applyFont="1" applyFill="1" applyBorder="1" applyAlignment="1">
      <alignment/>
    </xf>
    <xf numFmtId="0" fontId="46" fillId="34" borderId="10" xfId="0" applyFont="1" applyFill="1" applyBorder="1" applyAlignment="1">
      <alignment/>
    </xf>
    <xf numFmtId="0" fontId="5" fillId="34" borderId="10" xfId="0" applyFont="1" applyFill="1" applyBorder="1" applyAlignment="1">
      <alignment/>
    </xf>
    <xf numFmtId="0" fontId="48" fillId="34" borderId="15" xfId="0" applyFont="1" applyFill="1" applyBorder="1" applyAlignment="1">
      <alignment/>
    </xf>
    <xf numFmtId="0" fontId="48" fillId="34" borderId="15" xfId="0" applyFont="1" applyFill="1" applyBorder="1" applyAlignment="1">
      <alignment/>
    </xf>
    <xf numFmtId="0" fontId="48" fillId="34" borderId="10" xfId="0" applyFont="1" applyFill="1" applyBorder="1" applyAlignment="1">
      <alignment/>
    </xf>
    <xf numFmtId="0" fontId="49" fillId="35" borderId="10" xfId="0" applyFont="1" applyFill="1" applyBorder="1" applyAlignment="1">
      <alignment wrapText="1"/>
    </xf>
    <xf numFmtId="0" fontId="49" fillId="35" borderId="12" xfId="0" applyFont="1" applyFill="1" applyBorder="1" applyAlignment="1">
      <alignment wrapText="1"/>
    </xf>
    <xf numFmtId="0" fontId="49" fillId="15" borderId="15" xfId="0" applyFont="1" applyFill="1" applyBorder="1" applyAlignment="1">
      <alignment/>
    </xf>
    <xf numFmtId="0" fontId="50" fillId="15" borderId="15" xfId="0" applyFont="1" applyFill="1" applyBorder="1" applyAlignment="1">
      <alignment/>
    </xf>
    <xf numFmtId="0" fontId="49" fillId="15" borderId="10" xfId="0" applyFont="1" applyFill="1" applyBorder="1" applyAlignment="1">
      <alignment/>
    </xf>
    <xf numFmtId="0" fontId="5" fillId="34" borderId="15" xfId="0" applyFont="1" applyFill="1" applyBorder="1" applyAlignment="1">
      <alignment/>
    </xf>
    <xf numFmtId="0" fontId="46" fillId="34" borderId="15" xfId="0" applyFont="1" applyFill="1" applyBorder="1" applyAlignment="1">
      <alignment/>
    </xf>
    <xf numFmtId="0" fontId="49" fillId="35" borderId="10" xfId="0" applyFont="1" applyFill="1" applyBorder="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wrapText="1"/>
    </xf>
    <xf numFmtId="0" fontId="6" fillId="0" borderId="12" xfId="0" applyFont="1" applyFill="1" applyBorder="1" applyAlignment="1">
      <alignment horizontal="right"/>
    </xf>
    <xf numFmtId="0" fontId="6" fillId="35" borderId="10" xfId="0" applyFont="1" applyFill="1" applyBorder="1" applyAlignment="1">
      <alignment wrapText="1"/>
    </xf>
    <xf numFmtId="0" fontId="7" fillId="15" borderId="20" xfId="0" applyFont="1" applyFill="1" applyBorder="1" applyAlignment="1">
      <alignment/>
    </xf>
    <xf numFmtId="0" fontId="6" fillId="15" borderId="15" xfId="0" applyFont="1" applyFill="1" applyBorder="1" applyAlignment="1">
      <alignment/>
    </xf>
    <xf numFmtId="0" fontId="5" fillId="34" borderId="15" xfId="0" applyFont="1" applyFill="1" applyBorder="1" applyAlignment="1">
      <alignment wrapText="1"/>
    </xf>
    <xf numFmtId="0" fontId="5" fillId="34" borderId="10" xfId="0" applyFont="1" applyFill="1" applyBorder="1" applyAlignment="1">
      <alignment wrapText="1"/>
    </xf>
    <xf numFmtId="0" fontId="5" fillId="34" borderId="22" xfId="0" applyFont="1" applyFill="1" applyBorder="1" applyAlignment="1">
      <alignment/>
    </xf>
    <xf numFmtId="0" fontId="5" fillId="34" borderId="17" xfId="0" applyFont="1" applyFill="1" applyBorder="1" applyAlignment="1">
      <alignment/>
    </xf>
    <xf numFmtId="0" fontId="6" fillId="0" borderId="2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0" fillId="0" borderId="12" xfId="0" applyBorder="1" applyAlignment="1">
      <alignment horizontal="center"/>
    </xf>
    <xf numFmtId="0" fontId="0" fillId="0" borderId="11" xfId="0" applyBorder="1" applyAlignment="1">
      <alignment horizontal="center"/>
    </xf>
    <xf numFmtId="0" fontId="5" fillId="34" borderId="20" xfId="0" applyFont="1" applyFill="1" applyBorder="1" applyAlignment="1">
      <alignment wrapText="1"/>
    </xf>
    <xf numFmtId="0" fontId="5" fillId="34" borderId="15" xfId="0" applyFont="1" applyFill="1" applyBorder="1" applyAlignment="1">
      <alignment wrapText="1"/>
    </xf>
    <xf numFmtId="0" fontId="5" fillId="34" borderId="20" xfId="0" applyFont="1" applyFill="1" applyBorder="1" applyAlignment="1">
      <alignment horizontal="left"/>
    </xf>
    <xf numFmtId="0" fontId="5" fillId="34" borderId="15" xfId="0" applyFont="1" applyFill="1" applyBorder="1" applyAlignment="1">
      <alignment horizontal="left"/>
    </xf>
    <xf numFmtId="0" fontId="0" fillId="35" borderId="12" xfId="0" applyFill="1" applyBorder="1" applyAlignment="1">
      <alignment wrapText="1"/>
    </xf>
    <xf numFmtId="0" fontId="0" fillId="35" borderId="11" xfId="0" applyFill="1" applyBorder="1" applyAlignment="1">
      <alignment wrapText="1"/>
    </xf>
    <xf numFmtId="0" fontId="5" fillId="34" borderId="20" xfId="0" applyFont="1" applyFill="1" applyBorder="1" applyAlignment="1">
      <alignment/>
    </xf>
    <xf numFmtId="0" fontId="5" fillId="34" borderId="15" xfId="0" applyFont="1" applyFill="1" applyBorder="1" applyAlignment="1">
      <alignment/>
    </xf>
    <xf numFmtId="0" fontId="5" fillId="8" borderId="20" xfId="0" applyFont="1" applyFill="1" applyBorder="1" applyAlignment="1">
      <alignment horizontal="left" wrapText="1"/>
    </xf>
    <xf numFmtId="0" fontId="5" fillId="8" borderId="15" xfId="0" applyFont="1" applyFill="1" applyBorder="1" applyAlignment="1">
      <alignment horizontal="left" wrapText="1"/>
    </xf>
    <xf numFmtId="0" fontId="5" fillId="34" borderId="20" xfId="0" applyFont="1" applyFill="1" applyBorder="1" applyAlignment="1">
      <alignment/>
    </xf>
    <xf numFmtId="0" fontId="5" fillId="34" borderId="15" xfId="0" applyFont="1" applyFill="1" applyBorder="1" applyAlignment="1">
      <alignment/>
    </xf>
    <xf numFmtId="0" fontId="5" fillId="8" borderId="20" xfId="0" applyFont="1" applyFill="1" applyBorder="1" applyAlignment="1">
      <alignment/>
    </xf>
    <xf numFmtId="0" fontId="5" fillId="8" borderId="15"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A9" sqref="A9"/>
    </sheetView>
  </sheetViews>
  <sheetFormatPr defaultColWidth="9.140625" defaultRowHeight="15"/>
  <cols>
    <col min="1" max="1" width="36.140625" style="0" customWidth="1"/>
    <col min="2" max="3" width="16.140625" style="0" customWidth="1"/>
  </cols>
  <sheetData>
    <row r="1" ht="18.75">
      <c r="A1" s="42" t="s">
        <v>108</v>
      </c>
    </row>
    <row r="4" ht="15">
      <c r="A4" s="43" t="s">
        <v>134</v>
      </c>
    </row>
    <row r="6" ht="15">
      <c r="A6" s="43" t="s">
        <v>135</v>
      </c>
    </row>
    <row r="8" ht="15">
      <c r="A8" s="43" t="s">
        <v>173</v>
      </c>
    </row>
    <row r="11" ht="15">
      <c r="A11" s="1" t="s">
        <v>5</v>
      </c>
    </row>
    <row r="14" ht="15">
      <c r="A14" s="1" t="s">
        <v>109</v>
      </c>
    </row>
    <row r="16" spans="1:3" ht="15">
      <c r="A16" s="41" t="s">
        <v>99</v>
      </c>
      <c r="B16" s="41" t="s">
        <v>103</v>
      </c>
      <c r="C16" s="41" t="s">
        <v>100</v>
      </c>
    </row>
    <row r="17" spans="1:3" ht="15">
      <c r="A17" s="3" t="s">
        <v>98</v>
      </c>
      <c r="B17" s="3">
        <f>'1. Right of Access'!D6</f>
        <v>6</v>
      </c>
      <c r="C17" s="4">
        <f>'1. Right of Access'!F6</f>
        <v>2</v>
      </c>
    </row>
    <row r="18" spans="1:5" ht="15">
      <c r="A18" s="3" t="s">
        <v>114</v>
      </c>
      <c r="B18" s="3">
        <f>'2. Scope'!D11</f>
        <v>30</v>
      </c>
      <c r="C18" s="3">
        <f>'2. Scope'!F11</f>
        <v>16</v>
      </c>
      <c r="E18" s="7"/>
    </row>
    <row r="19" spans="1:3" ht="15">
      <c r="A19" s="3" t="s">
        <v>113</v>
      </c>
      <c r="B19" s="3">
        <f>'3. Requesting Procedures '!D17</f>
        <v>30</v>
      </c>
      <c r="C19" s="4">
        <f>'3. Requesting Procedures '!F17</f>
        <v>13</v>
      </c>
    </row>
    <row r="20" spans="1:3" ht="15">
      <c r="A20" s="3" t="s">
        <v>86</v>
      </c>
      <c r="B20" s="3">
        <f>'4. Exceptions and Refusals  '!D10</f>
        <v>30</v>
      </c>
      <c r="C20" s="4">
        <f>'4. Exceptions and Refusals  '!G10</f>
        <v>4</v>
      </c>
    </row>
    <row r="21" spans="1:3" ht="15">
      <c r="A21" s="3" t="s">
        <v>112</v>
      </c>
      <c r="B21" s="3">
        <f>'5. Appeals '!D16</f>
        <v>30</v>
      </c>
      <c r="C21" s="4">
        <f>'5. Appeals '!F16</f>
        <v>18</v>
      </c>
    </row>
    <row r="22" spans="1:3" ht="15">
      <c r="A22" s="3" t="s">
        <v>111</v>
      </c>
      <c r="B22" s="3">
        <f>'6. Sanctions and Protections '!D6</f>
        <v>8</v>
      </c>
      <c r="C22" s="3">
        <f>'6. Sanctions and Protections '!F6</f>
        <v>2</v>
      </c>
    </row>
    <row r="23" spans="1:3" ht="15">
      <c r="A23" s="3" t="s">
        <v>110</v>
      </c>
      <c r="B23" s="3">
        <f>'7. Promotional Measures '!D10</f>
        <v>16</v>
      </c>
      <c r="C23" s="4">
        <f>'7. Promotional Measures '!F10</f>
        <v>4</v>
      </c>
    </row>
    <row r="24" spans="1:3" ht="15">
      <c r="A24" s="35" t="s">
        <v>101</v>
      </c>
      <c r="B24" s="35">
        <f>SUM(B17:B23)</f>
        <v>150</v>
      </c>
      <c r="C24" s="35">
        <f>SUM(C17:C23)</f>
        <v>59</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D2" sqref="D2"/>
    </sheetView>
  </sheetViews>
  <sheetFormatPr defaultColWidth="9.140625" defaultRowHeight="15"/>
  <cols>
    <col min="1" max="1" width="9.140625" style="0" customWidth="1"/>
    <col min="2" max="2" width="72.7109375" style="0" customWidth="1"/>
    <col min="3" max="3" width="31.28125" style="0" customWidth="1"/>
    <col min="4" max="4" width="22.57421875" style="0" customWidth="1"/>
    <col min="5" max="5" width="11.140625" style="0" customWidth="1"/>
    <col min="6" max="6" width="23.57421875" style="0" customWidth="1"/>
    <col min="7" max="7" width="25.140625" style="0" customWidth="1"/>
    <col min="8" max="8" width="31.28125" style="0" customWidth="1"/>
  </cols>
  <sheetData>
    <row r="1" spans="1:8" ht="44.25" customHeight="1">
      <c r="A1" s="97" t="s">
        <v>104</v>
      </c>
      <c r="B1" s="98"/>
      <c r="C1" s="71" t="s">
        <v>10</v>
      </c>
      <c r="D1" s="72" t="s">
        <v>133</v>
      </c>
      <c r="E1" s="44" t="s">
        <v>136</v>
      </c>
      <c r="F1" s="45" t="s">
        <v>137</v>
      </c>
      <c r="G1" s="44" t="s">
        <v>64</v>
      </c>
      <c r="H1" s="46" t="s">
        <v>65</v>
      </c>
    </row>
    <row r="2" spans="1:8" ht="78.75" customHeight="1">
      <c r="A2" s="15">
        <v>1</v>
      </c>
      <c r="B2" s="9" t="s">
        <v>61</v>
      </c>
      <c r="C2" s="9" t="s">
        <v>66</v>
      </c>
      <c r="D2" s="16">
        <v>2</v>
      </c>
      <c r="E2" s="47" t="s">
        <v>138</v>
      </c>
      <c r="F2" s="48">
        <v>2</v>
      </c>
      <c r="G2" s="49" t="s">
        <v>139</v>
      </c>
      <c r="H2" s="50"/>
    </row>
    <row r="3" spans="1:8" ht="35.25" customHeight="1">
      <c r="A3" s="17">
        <v>2</v>
      </c>
      <c r="B3" s="11" t="s">
        <v>40</v>
      </c>
      <c r="C3" s="12" t="s">
        <v>39</v>
      </c>
      <c r="D3" s="18">
        <v>2</v>
      </c>
      <c r="E3" s="51" t="s">
        <v>140</v>
      </c>
      <c r="F3" s="52">
        <v>0</v>
      </c>
      <c r="G3" s="52"/>
      <c r="H3" s="53"/>
    </row>
    <row r="4" spans="1:8" ht="39" customHeight="1">
      <c r="A4" s="99">
        <v>3</v>
      </c>
      <c r="B4" s="11" t="s">
        <v>69</v>
      </c>
      <c r="C4" s="13" t="s">
        <v>41</v>
      </c>
      <c r="D4" s="101">
        <v>2</v>
      </c>
      <c r="E4" s="103" t="s">
        <v>140</v>
      </c>
      <c r="F4" s="52">
        <v>0</v>
      </c>
      <c r="G4" s="52"/>
      <c r="H4" s="53"/>
    </row>
    <row r="5" spans="1:8" ht="26.25" customHeight="1">
      <c r="A5" s="100"/>
      <c r="B5" s="9" t="s">
        <v>70</v>
      </c>
      <c r="C5" s="14" t="s">
        <v>41</v>
      </c>
      <c r="D5" s="102"/>
      <c r="E5" s="104"/>
      <c r="F5" s="54">
        <v>0</v>
      </c>
      <c r="G5" s="54"/>
      <c r="H5" s="55"/>
    </row>
    <row r="6" spans="1:8" ht="18.75">
      <c r="A6" s="58" t="s">
        <v>102</v>
      </c>
      <c r="B6" s="59"/>
      <c r="C6" s="59"/>
      <c r="D6" s="56">
        <f>SUM(D2:D5)</f>
        <v>6</v>
      </c>
      <c r="E6" s="56"/>
      <c r="F6" s="57">
        <f>SUM(F2:F5)</f>
        <v>2</v>
      </c>
      <c r="G6" s="56"/>
      <c r="H6" s="56"/>
    </row>
  </sheetData>
  <sheetProtection/>
  <mergeCells count="4">
    <mergeCell ref="A1:B1"/>
    <mergeCell ref="A4:A5"/>
    <mergeCell ref="D4:D5"/>
    <mergeCell ref="E4:E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C1">
      <selection activeCell="C1" sqref="C1"/>
    </sheetView>
  </sheetViews>
  <sheetFormatPr defaultColWidth="9.140625" defaultRowHeight="15"/>
  <cols>
    <col min="1" max="1" width="9.140625" style="0" customWidth="1"/>
    <col min="2" max="2" width="80.00390625" style="0" customWidth="1"/>
    <col min="3" max="3" width="45.421875" style="0" customWidth="1"/>
    <col min="4" max="5" width="21.28125" style="0" customWidth="1"/>
    <col min="6" max="6" width="8.57421875" style="0" customWidth="1"/>
    <col min="7" max="7" width="33.00390625" style="0" customWidth="1"/>
    <col min="8" max="8" width="30.140625" style="0" customWidth="1"/>
  </cols>
  <sheetData>
    <row r="1" spans="1:8" s="2" customFormat="1" ht="21.75" customHeight="1">
      <c r="A1" s="105" t="s">
        <v>104</v>
      </c>
      <c r="B1" s="106"/>
      <c r="C1" s="95" t="s">
        <v>10</v>
      </c>
      <c r="D1" s="96" t="s">
        <v>133</v>
      </c>
      <c r="E1" s="68" t="s">
        <v>136</v>
      </c>
      <c r="F1" s="69" t="s">
        <v>141</v>
      </c>
      <c r="G1" s="69" t="s">
        <v>64</v>
      </c>
      <c r="H1" s="69" t="s">
        <v>65</v>
      </c>
    </row>
    <row r="2" spans="1:8" ht="141">
      <c r="A2" s="86">
        <v>4</v>
      </c>
      <c r="B2" s="87" t="s">
        <v>71</v>
      </c>
      <c r="C2" s="87" t="s">
        <v>123</v>
      </c>
      <c r="D2" s="4">
        <v>2</v>
      </c>
      <c r="E2" s="92" t="s">
        <v>138</v>
      </c>
      <c r="F2" s="92">
        <v>2</v>
      </c>
      <c r="G2" s="92" t="s">
        <v>142</v>
      </c>
      <c r="H2" s="92"/>
    </row>
    <row r="3" spans="1:8" ht="115.5">
      <c r="A3" s="86">
        <v>5</v>
      </c>
      <c r="B3" s="87" t="s">
        <v>11</v>
      </c>
      <c r="C3" s="87" t="s">
        <v>124</v>
      </c>
      <c r="D3" s="4">
        <v>4</v>
      </c>
      <c r="E3" s="92" t="s">
        <v>138</v>
      </c>
      <c r="F3" s="92">
        <v>4</v>
      </c>
      <c r="G3" s="92" t="s">
        <v>143</v>
      </c>
      <c r="H3" s="92"/>
    </row>
    <row r="4" spans="1:8" ht="64.5">
      <c r="A4" s="86">
        <v>6</v>
      </c>
      <c r="B4" s="87" t="s">
        <v>17</v>
      </c>
      <c r="C4" s="87" t="s">
        <v>83</v>
      </c>
      <c r="D4" s="4">
        <v>2</v>
      </c>
      <c r="E4" s="92" t="s">
        <v>138</v>
      </c>
      <c r="F4" s="92">
        <v>2</v>
      </c>
      <c r="G4" s="92" t="s">
        <v>144</v>
      </c>
      <c r="H4" s="92"/>
    </row>
    <row r="5" spans="1:8" ht="166.5">
      <c r="A5" s="86">
        <v>7</v>
      </c>
      <c r="B5" s="87" t="s">
        <v>77</v>
      </c>
      <c r="C5" s="87" t="s">
        <v>33</v>
      </c>
      <c r="D5" s="4">
        <v>8</v>
      </c>
      <c r="E5" s="92" t="s">
        <v>138</v>
      </c>
      <c r="F5" s="92">
        <v>8</v>
      </c>
      <c r="G5" s="92" t="s">
        <v>145</v>
      </c>
      <c r="H5" s="92"/>
    </row>
    <row r="6" spans="1:8" ht="51.75">
      <c r="A6" s="86">
        <v>8</v>
      </c>
      <c r="B6" s="88" t="s">
        <v>93</v>
      </c>
      <c r="C6" s="88" t="s">
        <v>49</v>
      </c>
      <c r="D6" s="4">
        <v>4</v>
      </c>
      <c r="E6" s="92" t="s">
        <v>146</v>
      </c>
      <c r="F6" s="92">
        <v>0</v>
      </c>
      <c r="G6" s="92" t="s">
        <v>146</v>
      </c>
      <c r="H6" s="92" t="s">
        <v>169</v>
      </c>
    </row>
    <row r="7" spans="1:8" ht="64.5">
      <c r="A7" s="86">
        <v>9</v>
      </c>
      <c r="B7" s="87" t="s">
        <v>12</v>
      </c>
      <c r="C7" s="87" t="s">
        <v>43</v>
      </c>
      <c r="D7" s="4">
        <v>4</v>
      </c>
      <c r="E7" s="92" t="s">
        <v>146</v>
      </c>
      <c r="F7" s="92">
        <v>0</v>
      </c>
      <c r="G7" s="92" t="s">
        <v>146</v>
      </c>
      <c r="H7" s="92" t="s">
        <v>170</v>
      </c>
    </row>
    <row r="8" spans="1:8" ht="39">
      <c r="A8" s="86">
        <v>10</v>
      </c>
      <c r="B8" s="87" t="s">
        <v>78</v>
      </c>
      <c r="C8" s="87" t="s">
        <v>28</v>
      </c>
      <c r="D8" s="4">
        <v>2</v>
      </c>
      <c r="E8" s="92" t="s">
        <v>146</v>
      </c>
      <c r="F8" s="92">
        <v>0</v>
      </c>
      <c r="G8" s="92" t="s">
        <v>146</v>
      </c>
      <c r="H8" s="92" t="s">
        <v>171</v>
      </c>
    </row>
    <row r="9" spans="1:8" ht="39">
      <c r="A9" s="86">
        <v>11</v>
      </c>
      <c r="B9" s="87" t="s">
        <v>13</v>
      </c>
      <c r="C9" s="87" t="s">
        <v>29</v>
      </c>
      <c r="D9" s="4">
        <v>2</v>
      </c>
      <c r="E9" s="92" t="s">
        <v>146</v>
      </c>
      <c r="F9" s="92">
        <v>0</v>
      </c>
      <c r="G9" s="92" t="s">
        <v>146</v>
      </c>
      <c r="H9" s="92" t="s">
        <v>172</v>
      </c>
    </row>
    <row r="10" spans="1:8" ht="37.5" customHeight="1">
      <c r="A10" s="89">
        <v>12</v>
      </c>
      <c r="B10" s="87" t="s">
        <v>14</v>
      </c>
      <c r="C10" s="90" t="s">
        <v>30</v>
      </c>
      <c r="D10" s="91">
        <v>2</v>
      </c>
      <c r="E10" s="92" t="s">
        <v>146</v>
      </c>
      <c r="F10" s="92">
        <v>0</v>
      </c>
      <c r="G10" s="92" t="s">
        <v>146</v>
      </c>
      <c r="H10" s="92" t="s">
        <v>172</v>
      </c>
    </row>
    <row r="11" spans="1:8" ht="15">
      <c r="A11" s="93" t="s">
        <v>102</v>
      </c>
      <c r="B11" s="61"/>
      <c r="C11" s="61"/>
      <c r="D11" s="94">
        <f>SUM(D2:D10)</f>
        <v>30</v>
      </c>
      <c r="E11" s="81"/>
      <c r="F11" s="62">
        <f>SUM(F2:F10)</f>
        <v>16</v>
      </c>
      <c r="G11" s="62"/>
      <c r="H11" s="62"/>
    </row>
  </sheetData>
  <sheetProtection/>
  <mergeCells count="1">
    <mergeCell ref="A1:B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C4">
      <selection activeCell="C14" sqref="C13:C14"/>
    </sheetView>
  </sheetViews>
  <sheetFormatPr defaultColWidth="9.140625" defaultRowHeight="15"/>
  <cols>
    <col min="1" max="1" width="9.140625" style="0" customWidth="1"/>
    <col min="2" max="2" width="77.00390625" style="0" customWidth="1"/>
    <col min="3" max="3" width="55.57421875" style="0" customWidth="1"/>
    <col min="4" max="4" width="22.8515625" style="0" customWidth="1"/>
    <col min="5" max="5" width="19.421875" style="0" customWidth="1"/>
    <col min="6" max="6" width="19.7109375" style="0" customWidth="1"/>
    <col min="7" max="7" width="53.421875" style="0" customWidth="1"/>
    <col min="8" max="8" width="31.28125" style="0" customWidth="1"/>
  </cols>
  <sheetData>
    <row r="1" spans="1:8" ht="18.75">
      <c r="A1" s="107" t="s">
        <v>104</v>
      </c>
      <c r="B1" s="108"/>
      <c r="C1" s="36" t="s">
        <v>10</v>
      </c>
      <c r="D1" s="74" t="s">
        <v>133</v>
      </c>
      <c r="E1" s="68" t="s">
        <v>153</v>
      </c>
      <c r="F1" s="68" t="s">
        <v>141</v>
      </c>
      <c r="G1" s="73" t="s">
        <v>64</v>
      </c>
      <c r="H1" s="73" t="s">
        <v>65</v>
      </c>
    </row>
    <row r="2" spans="1:11" ht="120">
      <c r="A2" s="20">
        <v>13</v>
      </c>
      <c r="B2" s="19" t="s">
        <v>38</v>
      </c>
      <c r="C2" s="19" t="s">
        <v>31</v>
      </c>
      <c r="D2" s="10">
        <v>2</v>
      </c>
      <c r="E2" s="70" t="s">
        <v>138</v>
      </c>
      <c r="F2" s="70">
        <v>2</v>
      </c>
      <c r="G2" s="70" t="s">
        <v>142</v>
      </c>
      <c r="H2" s="70"/>
      <c r="I2" s="24"/>
      <c r="J2" s="24"/>
      <c r="K2" s="24"/>
    </row>
    <row r="3" spans="1:11" ht="39">
      <c r="A3" s="20">
        <v>14</v>
      </c>
      <c r="B3" s="19" t="s">
        <v>37</v>
      </c>
      <c r="C3" s="22" t="s">
        <v>44</v>
      </c>
      <c r="D3" s="10">
        <v>2</v>
      </c>
      <c r="E3" s="70" t="s">
        <v>146</v>
      </c>
      <c r="F3" s="70">
        <v>2</v>
      </c>
      <c r="G3" s="70"/>
      <c r="H3" s="70"/>
      <c r="I3" s="24"/>
      <c r="J3" s="24"/>
      <c r="K3" s="24"/>
    </row>
    <row r="4" spans="1:11" ht="62.25" customHeight="1">
      <c r="A4" s="20">
        <v>15</v>
      </c>
      <c r="B4" s="19" t="s">
        <v>36</v>
      </c>
      <c r="C4" s="19" t="s">
        <v>8</v>
      </c>
      <c r="D4" s="10">
        <v>2</v>
      </c>
      <c r="E4" s="70" t="s">
        <v>146</v>
      </c>
      <c r="F4" s="70">
        <v>0</v>
      </c>
      <c r="G4" s="70"/>
      <c r="H4" s="70"/>
      <c r="I4" s="24"/>
      <c r="J4" s="24"/>
      <c r="K4" s="24"/>
    </row>
    <row r="5" spans="1:11" ht="46.5" customHeight="1">
      <c r="A5" s="20">
        <v>16</v>
      </c>
      <c r="B5" s="19" t="s">
        <v>63</v>
      </c>
      <c r="C5" s="19" t="s">
        <v>58</v>
      </c>
      <c r="D5" s="10">
        <v>2</v>
      </c>
      <c r="E5" s="70" t="s">
        <v>146</v>
      </c>
      <c r="F5" s="70">
        <v>0</v>
      </c>
      <c r="G5" s="70"/>
      <c r="H5" s="70"/>
      <c r="I5" s="24"/>
      <c r="J5" s="24"/>
      <c r="K5" s="24"/>
    </row>
    <row r="6" spans="1:11" ht="43.5" customHeight="1">
      <c r="A6" s="20">
        <v>17</v>
      </c>
      <c r="B6" s="19" t="s">
        <v>42</v>
      </c>
      <c r="C6" s="25" t="s">
        <v>52</v>
      </c>
      <c r="D6" s="10">
        <v>2</v>
      </c>
      <c r="E6" s="70" t="s">
        <v>146</v>
      </c>
      <c r="F6" s="70">
        <v>0</v>
      </c>
      <c r="G6" s="70"/>
      <c r="H6" s="70"/>
      <c r="I6" s="24"/>
      <c r="J6" s="24"/>
      <c r="K6" s="24"/>
    </row>
    <row r="7" spans="1:11" ht="39">
      <c r="A7" s="20">
        <v>18</v>
      </c>
      <c r="B7" s="19" t="s">
        <v>57</v>
      </c>
      <c r="C7" s="19" t="s">
        <v>53</v>
      </c>
      <c r="D7" s="10">
        <v>2</v>
      </c>
      <c r="E7" s="70" t="s">
        <v>146</v>
      </c>
      <c r="F7" s="70">
        <v>0</v>
      </c>
      <c r="G7" s="70"/>
      <c r="H7" s="70"/>
      <c r="I7" s="24"/>
      <c r="J7" s="24"/>
      <c r="K7" s="24"/>
    </row>
    <row r="8" spans="1:11" ht="80.25" customHeight="1">
      <c r="A8" s="20">
        <v>19</v>
      </c>
      <c r="B8" s="19" t="s">
        <v>32</v>
      </c>
      <c r="C8" s="19" t="s">
        <v>87</v>
      </c>
      <c r="D8" s="10">
        <v>2</v>
      </c>
      <c r="E8" s="70" t="s">
        <v>146</v>
      </c>
      <c r="F8" s="70">
        <v>0</v>
      </c>
      <c r="G8" s="70"/>
      <c r="H8" s="70"/>
      <c r="I8" s="24"/>
      <c r="J8" s="24"/>
      <c r="K8" s="24"/>
    </row>
    <row r="9" spans="1:11" ht="47.25" customHeight="1">
      <c r="A9" s="20">
        <v>20</v>
      </c>
      <c r="B9" s="19" t="s">
        <v>72</v>
      </c>
      <c r="C9" s="19" t="s">
        <v>54</v>
      </c>
      <c r="D9" s="10">
        <v>2</v>
      </c>
      <c r="E9" s="70" t="s">
        <v>138</v>
      </c>
      <c r="F9" s="70">
        <v>2</v>
      </c>
      <c r="G9" s="70" t="s">
        <v>147</v>
      </c>
      <c r="H9" s="70"/>
      <c r="I9" s="24"/>
      <c r="J9" s="24"/>
      <c r="K9" s="24"/>
    </row>
    <row r="10" spans="1:11" ht="15">
      <c r="A10" s="20">
        <v>21</v>
      </c>
      <c r="B10" s="19" t="s">
        <v>73</v>
      </c>
      <c r="C10" s="19" t="s">
        <v>45</v>
      </c>
      <c r="D10" s="10">
        <v>2</v>
      </c>
      <c r="E10" s="70" t="s">
        <v>148</v>
      </c>
      <c r="F10" s="70">
        <v>0</v>
      </c>
      <c r="G10" s="70"/>
      <c r="H10" s="70"/>
      <c r="I10" s="24"/>
      <c r="J10" s="24"/>
      <c r="K10" s="24"/>
    </row>
    <row r="11" spans="1:11" ht="68.25" customHeight="1">
      <c r="A11" s="20">
        <v>22</v>
      </c>
      <c r="B11" s="19" t="s">
        <v>6</v>
      </c>
      <c r="C11" s="19" t="s">
        <v>18</v>
      </c>
      <c r="D11" s="10">
        <v>2</v>
      </c>
      <c r="E11" s="70" t="s">
        <v>149</v>
      </c>
      <c r="F11" s="70">
        <v>1</v>
      </c>
      <c r="G11" s="70" t="s">
        <v>150</v>
      </c>
      <c r="H11" s="70"/>
      <c r="I11" s="24"/>
      <c r="J11" s="24"/>
      <c r="K11" s="24"/>
    </row>
    <row r="12" spans="1:11" ht="57" customHeight="1">
      <c r="A12" s="20">
        <v>23</v>
      </c>
      <c r="B12" s="19" t="s">
        <v>7</v>
      </c>
      <c r="C12" s="19"/>
      <c r="D12" s="10">
        <v>2</v>
      </c>
      <c r="E12" s="70" t="s">
        <v>138</v>
      </c>
      <c r="F12" s="70">
        <v>2</v>
      </c>
      <c r="G12" s="70" t="s">
        <v>151</v>
      </c>
      <c r="H12" s="70"/>
      <c r="I12" s="24"/>
      <c r="J12" s="24"/>
      <c r="K12" s="24"/>
    </row>
    <row r="13" spans="1:11" s="6" customFormat="1" ht="26.25">
      <c r="A13" s="20">
        <v>24</v>
      </c>
      <c r="B13" s="19" t="s">
        <v>56</v>
      </c>
      <c r="C13" s="19" t="s">
        <v>55</v>
      </c>
      <c r="D13" s="26">
        <v>2</v>
      </c>
      <c r="E13" s="70" t="s">
        <v>138</v>
      </c>
      <c r="F13" s="70">
        <v>2</v>
      </c>
      <c r="G13" s="109" t="s">
        <v>152</v>
      </c>
      <c r="H13" s="70"/>
      <c r="I13" s="27"/>
      <c r="J13" s="27"/>
      <c r="K13" s="27"/>
    </row>
    <row r="14" spans="1:11" s="5" customFormat="1" ht="69" customHeight="1">
      <c r="A14" s="28">
        <v>25</v>
      </c>
      <c r="B14" s="23" t="s">
        <v>106</v>
      </c>
      <c r="C14" s="23" t="s">
        <v>60</v>
      </c>
      <c r="D14" s="29">
        <v>2</v>
      </c>
      <c r="E14" s="70" t="s">
        <v>138</v>
      </c>
      <c r="F14" s="70">
        <v>2</v>
      </c>
      <c r="G14" s="110"/>
      <c r="H14" s="70"/>
      <c r="I14" s="30"/>
      <c r="J14" s="30"/>
      <c r="K14" s="30"/>
    </row>
    <row r="15" spans="1:11" ht="36" customHeight="1">
      <c r="A15" s="20">
        <v>26</v>
      </c>
      <c r="B15" s="19" t="s">
        <v>107</v>
      </c>
      <c r="C15" s="19"/>
      <c r="D15" s="26">
        <v>2</v>
      </c>
      <c r="E15" s="70" t="s">
        <v>146</v>
      </c>
      <c r="F15" s="70">
        <v>0</v>
      </c>
      <c r="G15" s="70"/>
      <c r="H15" s="70"/>
      <c r="I15" s="24"/>
      <c r="J15" s="24"/>
      <c r="K15" s="24"/>
    </row>
    <row r="16" spans="1:11" ht="57.75" customHeight="1">
      <c r="A16" s="20">
        <v>27</v>
      </c>
      <c r="B16" s="19" t="s">
        <v>88</v>
      </c>
      <c r="C16" s="19" t="s">
        <v>55</v>
      </c>
      <c r="D16" s="26">
        <v>2</v>
      </c>
      <c r="E16" s="70" t="s">
        <v>146</v>
      </c>
      <c r="F16" s="70">
        <v>0</v>
      </c>
      <c r="G16" s="70"/>
      <c r="H16" s="70"/>
      <c r="I16" s="24"/>
      <c r="J16" s="24"/>
      <c r="K16" s="24"/>
    </row>
    <row r="17" spans="1:8" ht="18.75">
      <c r="A17" s="58" t="s">
        <v>102</v>
      </c>
      <c r="B17" s="59"/>
      <c r="C17" s="59"/>
      <c r="D17" s="56">
        <f>SUM(D2:D16)</f>
        <v>30</v>
      </c>
      <c r="E17" s="57"/>
      <c r="F17" s="57">
        <f>SUM(F2:F16)</f>
        <v>13</v>
      </c>
      <c r="G17" s="56"/>
      <c r="H17" s="56"/>
    </row>
  </sheetData>
  <sheetProtection/>
  <mergeCells count="2">
    <mergeCell ref="A1:B1"/>
    <mergeCell ref="G13:G14"/>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10"/>
  <sheetViews>
    <sheetView zoomScale="85" zoomScaleNormal="85" zoomScalePageLayoutView="0" workbookViewId="0" topLeftCell="A4">
      <selection activeCell="A1" sqref="A1:B1"/>
    </sheetView>
  </sheetViews>
  <sheetFormatPr defaultColWidth="9.140625" defaultRowHeight="15"/>
  <cols>
    <col min="1" max="1" width="9.140625" style="0" customWidth="1"/>
    <col min="2" max="2" width="83.8515625" style="0" customWidth="1"/>
    <col min="3" max="3" width="57.8515625" style="0" customWidth="1"/>
    <col min="4" max="5" width="13.7109375" style="0" customWidth="1"/>
    <col min="6" max="6" width="9.140625" style="0" customWidth="1"/>
    <col min="7" max="7" width="20.57421875" style="0" customWidth="1"/>
    <col min="8" max="8" width="22.7109375" style="0" customWidth="1"/>
    <col min="9" max="9" width="17.421875" style="0" customWidth="1"/>
  </cols>
  <sheetData>
    <row r="1" spans="1:9" ht="18.75">
      <c r="A1" s="111" t="s">
        <v>104</v>
      </c>
      <c r="B1" s="112"/>
      <c r="C1" s="83" t="s">
        <v>10</v>
      </c>
      <c r="D1" s="37" t="s">
        <v>105</v>
      </c>
      <c r="E1" s="75" t="s">
        <v>154</v>
      </c>
      <c r="F1" s="76" t="s">
        <v>141</v>
      </c>
      <c r="G1" s="77" t="s">
        <v>100</v>
      </c>
      <c r="H1" s="77" t="s">
        <v>64</v>
      </c>
      <c r="I1" s="77" t="s">
        <v>65</v>
      </c>
    </row>
    <row r="2" spans="1:9" ht="40.5" customHeight="1">
      <c r="A2" s="31">
        <v>28</v>
      </c>
      <c r="B2" s="16" t="s">
        <v>27</v>
      </c>
      <c r="C2" s="16" t="s">
        <v>125</v>
      </c>
      <c r="D2" s="16">
        <v>4</v>
      </c>
      <c r="E2" s="78"/>
      <c r="F2" s="78">
        <v>0</v>
      </c>
      <c r="G2" s="78">
        <v>0</v>
      </c>
      <c r="H2" s="70" t="s">
        <v>146</v>
      </c>
      <c r="I2" s="70"/>
    </row>
    <row r="3" spans="1:9" ht="119.25" customHeight="1">
      <c r="A3" s="21">
        <v>29</v>
      </c>
      <c r="B3" s="16" t="s">
        <v>0</v>
      </c>
      <c r="C3" s="32" t="s">
        <v>126</v>
      </c>
      <c r="D3" s="32">
        <v>10</v>
      </c>
      <c r="E3" s="79"/>
      <c r="F3" s="78">
        <v>0</v>
      </c>
      <c r="G3" s="78">
        <v>0</v>
      </c>
      <c r="H3" s="70" t="s">
        <v>146</v>
      </c>
      <c r="I3" s="70"/>
    </row>
    <row r="4" spans="1:9" ht="52.5" customHeight="1">
      <c r="A4" s="31">
        <v>30</v>
      </c>
      <c r="B4" s="16" t="s">
        <v>26</v>
      </c>
      <c r="C4" s="16" t="s">
        <v>91</v>
      </c>
      <c r="D4" s="16">
        <v>4</v>
      </c>
      <c r="E4" s="78"/>
      <c r="F4" s="78">
        <v>0</v>
      </c>
      <c r="G4" s="78">
        <v>0</v>
      </c>
      <c r="H4" s="70" t="s">
        <v>146</v>
      </c>
      <c r="I4" s="70"/>
    </row>
    <row r="5" spans="1:9" ht="66" customHeight="1">
      <c r="A5" s="21">
        <v>31</v>
      </c>
      <c r="B5" s="16" t="s">
        <v>131</v>
      </c>
      <c r="C5" s="16" t="s">
        <v>19</v>
      </c>
      <c r="D5" s="16">
        <v>4</v>
      </c>
      <c r="E5" s="78"/>
      <c r="F5" s="78">
        <v>0</v>
      </c>
      <c r="G5" s="78">
        <v>0</v>
      </c>
      <c r="H5" s="70" t="s">
        <v>146</v>
      </c>
      <c r="I5" s="70"/>
    </row>
    <row r="6" spans="1:9" ht="64.5" customHeight="1">
      <c r="A6" s="31">
        <v>32</v>
      </c>
      <c r="B6" s="16" t="s">
        <v>3</v>
      </c>
      <c r="C6" s="16" t="s">
        <v>84</v>
      </c>
      <c r="D6" s="16">
        <v>2</v>
      </c>
      <c r="E6" s="78"/>
      <c r="F6" s="78">
        <v>0</v>
      </c>
      <c r="G6" s="78">
        <v>0</v>
      </c>
      <c r="H6" s="70" t="s">
        <v>146</v>
      </c>
      <c r="I6" s="70"/>
    </row>
    <row r="7" spans="1:9" ht="78" customHeight="1">
      <c r="A7" s="31">
        <v>33</v>
      </c>
      <c r="B7" s="16" t="s">
        <v>4</v>
      </c>
      <c r="C7" s="16" t="s">
        <v>67</v>
      </c>
      <c r="D7" s="16">
        <v>2</v>
      </c>
      <c r="E7" s="78"/>
      <c r="F7" s="78">
        <v>0</v>
      </c>
      <c r="G7" s="78">
        <v>0</v>
      </c>
      <c r="H7" s="70" t="s">
        <v>146</v>
      </c>
      <c r="I7" s="70"/>
    </row>
    <row r="8" spans="1:9" ht="39" customHeight="1">
      <c r="A8" s="31">
        <v>34</v>
      </c>
      <c r="B8" s="16" t="s">
        <v>59</v>
      </c>
      <c r="C8" s="16" t="s">
        <v>25</v>
      </c>
      <c r="D8" s="16">
        <v>2</v>
      </c>
      <c r="E8" s="78"/>
      <c r="F8" s="78">
        <v>2</v>
      </c>
      <c r="G8" s="78">
        <v>2</v>
      </c>
      <c r="H8" s="109" t="s">
        <v>155</v>
      </c>
      <c r="I8" s="70"/>
    </row>
    <row r="9" spans="1:9" ht="70.5" customHeight="1">
      <c r="A9" s="31">
        <v>35</v>
      </c>
      <c r="B9" s="16" t="s">
        <v>132</v>
      </c>
      <c r="C9" s="16" t="s">
        <v>85</v>
      </c>
      <c r="D9" s="16">
        <v>2</v>
      </c>
      <c r="E9" s="78"/>
      <c r="F9" s="78">
        <v>2</v>
      </c>
      <c r="G9" s="78">
        <v>2</v>
      </c>
      <c r="H9" s="110"/>
      <c r="I9" s="70"/>
    </row>
    <row r="10" spans="1:9" ht="18.75">
      <c r="A10" s="60" t="s">
        <v>102</v>
      </c>
      <c r="B10" s="61"/>
      <c r="C10" s="61"/>
      <c r="D10" s="62">
        <f>SUM(D2:D9)</f>
        <v>30</v>
      </c>
      <c r="E10" s="80"/>
      <c r="F10" s="81"/>
      <c r="G10" s="82">
        <f>SUM(G2:G9)</f>
        <v>4</v>
      </c>
      <c r="H10" s="56"/>
      <c r="I10" s="56"/>
    </row>
  </sheetData>
  <sheetProtection/>
  <mergeCells count="2">
    <mergeCell ref="A1:B1"/>
    <mergeCell ref="H8:H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85" zoomScaleNormal="85" zoomScalePageLayoutView="0" workbookViewId="0" topLeftCell="A7">
      <selection activeCell="G16" sqref="G16"/>
    </sheetView>
  </sheetViews>
  <sheetFormatPr defaultColWidth="9.140625" defaultRowHeight="15"/>
  <cols>
    <col min="1" max="1" width="8.28125" style="8" customWidth="1"/>
    <col min="2" max="2" width="59.00390625" style="8" customWidth="1"/>
    <col min="3" max="3" width="59.8515625" style="8" customWidth="1"/>
    <col min="4" max="5" width="21.00390625" style="8" customWidth="1"/>
    <col min="6" max="6" width="9.140625" style="8" customWidth="1"/>
    <col min="7" max="7" width="40.8515625" style="8" customWidth="1"/>
    <col min="8" max="8" width="24.00390625" style="0" customWidth="1"/>
  </cols>
  <sheetData>
    <row r="1" spans="1:8" ht="19.5" customHeight="1">
      <c r="A1" s="113" t="s">
        <v>104</v>
      </c>
      <c r="B1" s="114"/>
      <c r="C1" s="40" t="s">
        <v>10</v>
      </c>
      <c r="D1" s="40" t="s">
        <v>133</v>
      </c>
      <c r="E1" s="84" t="s">
        <v>136</v>
      </c>
      <c r="F1" s="73" t="s">
        <v>141</v>
      </c>
      <c r="G1" s="73" t="s">
        <v>64</v>
      </c>
      <c r="H1" s="73" t="s">
        <v>65</v>
      </c>
    </row>
    <row r="2" spans="1:8" ht="166.5">
      <c r="A2" s="33">
        <v>36</v>
      </c>
      <c r="B2" s="16" t="s">
        <v>20</v>
      </c>
      <c r="C2" s="16" t="s">
        <v>21</v>
      </c>
      <c r="D2" s="16">
        <v>2</v>
      </c>
      <c r="E2" s="78" t="s">
        <v>138</v>
      </c>
      <c r="F2" s="78">
        <v>2</v>
      </c>
      <c r="G2" s="78" t="s">
        <v>156</v>
      </c>
      <c r="H2" s="78"/>
    </row>
    <row r="3" spans="1:8" s="6" customFormat="1" ht="77.25" customHeight="1">
      <c r="A3" s="33">
        <v>37</v>
      </c>
      <c r="B3" s="16" t="s">
        <v>9</v>
      </c>
      <c r="C3" s="16" t="s">
        <v>92</v>
      </c>
      <c r="D3" s="16">
        <v>2</v>
      </c>
      <c r="E3" s="78" t="s">
        <v>138</v>
      </c>
      <c r="F3" s="78">
        <v>2</v>
      </c>
      <c r="G3" s="78" t="s">
        <v>157</v>
      </c>
      <c r="H3" s="78"/>
    </row>
    <row r="4" spans="1:8" s="6" customFormat="1" ht="54" customHeight="1">
      <c r="A4" s="33">
        <v>38</v>
      </c>
      <c r="B4" s="16" t="s">
        <v>116</v>
      </c>
      <c r="C4" s="16" t="s">
        <v>120</v>
      </c>
      <c r="D4" s="16">
        <v>2</v>
      </c>
      <c r="E4" s="78" t="s">
        <v>138</v>
      </c>
      <c r="F4" s="78">
        <v>2</v>
      </c>
      <c r="G4" s="78" t="s">
        <v>158</v>
      </c>
      <c r="H4" s="78"/>
    </row>
    <row r="5" spans="1:8" s="6" customFormat="1" ht="42.75" customHeight="1">
      <c r="A5" s="33">
        <v>39</v>
      </c>
      <c r="B5" s="16" t="s">
        <v>62</v>
      </c>
      <c r="C5" s="16" t="s">
        <v>15</v>
      </c>
      <c r="D5" s="16">
        <v>2</v>
      </c>
      <c r="E5" s="78" t="s">
        <v>138</v>
      </c>
      <c r="F5" s="78">
        <v>2</v>
      </c>
      <c r="G5" s="78" t="s">
        <v>159</v>
      </c>
      <c r="H5" s="78"/>
    </row>
    <row r="6" spans="1:8" s="6" customFormat="1" ht="69" customHeight="1">
      <c r="A6" s="33">
        <v>40</v>
      </c>
      <c r="B6" s="16" t="s">
        <v>50</v>
      </c>
      <c r="C6" s="16" t="s">
        <v>16</v>
      </c>
      <c r="D6" s="16">
        <v>2</v>
      </c>
      <c r="E6" s="78" t="s">
        <v>138</v>
      </c>
      <c r="F6" s="78">
        <v>2</v>
      </c>
      <c r="G6" s="78" t="s">
        <v>160</v>
      </c>
      <c r="H6" s="78" t="s">
        <v>161</v>
      </c>
    </row>
    <row r="7" spans="1:8" s="6" customFormat="1" ht="50.25" customHeight="1">
      <c r="A7" s="33">
        <v>41</v>
      </c>
      <c r="B7" s="16" t="s">
        <v>89</v>
      </c>
      <c r="C7" s="16" t="s">
        <v>68</v>
      </c>
      <c r="D7" s="16">
        <v>2</v>
      </c>
      <c r="E7" s="78" t="s">
        <v>138</v>
      </c>
      <c r="F7" s="78">
        <v>2</v>
      </c>
      <c r="G7" s="78" t="s">
        <v>162</v>
      </c>
      <c r="H7" s="78"/>
    </row>
    <row r="8" spans="1:8" s="6" customFormat="1" ht="45.75" customHeight="1">
      <c r="A8" s="33">
        <v>42</v>
      </c>
      <c r="B8" s="16" t="s">
        <v>90</v>
      </c>
      <c r="C8" s="16" t="s">
        <v>115</v>
      </c>
      <c r="D8" s="16">
        <v>2</v>
      </c>
      <c r="E8" s="78" t="s">
        <v>148</v>
      </c>
      <c r="F8" s="78">
        <v>0</v>
      </c>
      <c r="G8" s="78"/>
      <c r="H8" s="78"/>
    </row>
    <row r="9" spans="1:8" s="6" customFormat="1" ht="56.25" customHeight="1">
      <c r="A9" s="33">
        <v>43</v>
      </c>
      <c r="B9" s="16" t="s">
        <v>34</v>
      </c>
      <c r="C9" s="16" t="s">
        <v>35</v>
      </c>
      <c r="D9" s="16">
        <v>2</v>
      </c>
      <c r="E9" s="78" t="s">
        <v>140</v>
      </c>
      <c r="F9" s="78">
        <v>0</v>
      </c>
      <c r="G9" s="78"/>
      <c r="H9" s="78" t="s">
        <v>163</v>
      </c>
    </row>
    <row r="10" spans="1:8" s="6" customFormat="1" ht="36.75" customHeight="1">
      <c r="A10" s="33">
        <v>44</v>
      </c>
      <c r="B10" s="16" t="s">
        <v>129</v>
      </c>
      <c r="C10" s="16" t="s">
        <v>130</v>
      </c>
      <c r="D10" s="16">
        <v>2</v>
      </c>
      <c r="E10" s="78">
        <v>2</v>
      </c>
      <c r="F10" s="78">
        <v>2</v>
      </c>
      <c r="G10" s="78" t="s">
        <v>164</v>
      </c>
      <c r="H10" s="78"/>
    </row>
    <row r="11" spans="1:8" s="6" customFormat="1" ht="48" customHeight="1">
      <c r="A11" s="33">
        <v>45</v>
      </c>
      <c r="B11" s="16" t="s">
        <v>79</v>
      </c>
      <c r="C11" s="16" t="s">
        <v>121</v>
      </c>
      <c r="D11" s="16">
        <v>2</v>
      </c>
      <c r="E11" s="78" t="s">
        <v>146</v>
      </c>
      <c r="F11" s="78">
        <v>0</v>
      </c>
      <c r="G11" s="78" t="s">
        <v>146</v>
      </c>
      <c r="H11" s="78"/>
    </row>
    <row r="12" spans="1:8" s="6" customFormat="1" ht="69" customHeight="1">
      <c r="A12" s="33">
        <v>46</v>
      </c>
      <c r="B12" s="16" t="s">
        <v>80</v>
      </c>
      <c r="C12" s="16" t="s">
        <v>81</v>
      </c>
      <c r="D12" s="16">
        <v>4</v>
      </c>
      <c r="E12" s="78" t="s">
        <v>138</v>
      </c>
      <c r="F12" s="78">
        <v>4</v>
      </c>
      <c r="G12" s="78" t="s">
        <v>165</v>
      </c>
      <c r="H12" s="78"/>
    </row>
    <row r="13" spans="1:8" s="6" customFormat="1" ht="60.75" customHeight="1">
      <c r="A13" s="33">
        <v>47</v>
      </c>
      <c r="B13" s="16" t="s">
        <v>82</v>
      </c>
      <c r="C13" s="16" t="s">
        <v>122</v>
      </c>
      <c r="D13" s="16">
        <v>2</v>
      </c>
      <c r="E13" s="78" t="s">
        <v>146</v>
      </c>
      <c r="F13" s="78">
        <v>0</v>
      </c>
      <c r="G13" s="78" t="s">
        <v>146</v>
      </c>
      <c r="H13" s="78"/>
    </row>
    <row r="14" spans="1:8" s="6" customFormat="1" ht="45.75" customHeight="1">
      <c r="A14" s="33">
        <v>48</v>
      </c>
      <c r="B14" s="16" t="s">
        <v>94</v>
      </c>
      <c r="C14" s="16" t="s">
        <v>95</v>
      </c>
      <c r="D14" s="16">
        <v>2</v>
      </c>
      <c r="E14" s="78" t="s">
        <v>146</v>
      </c>
      <c r="F14" s="78">
        <v>0</v>
      </c>
      <c r="G14" s="78" t="s">
        <v>146</v>
      </c>
      <c r="H14" s="78"/>
    </row>
    <row r="15" spans="1:8" s="6" customFormat="1" ht="57" customHeight="1">
      <c r="A15" s="33">
        <v>49</v>
      </c>
      <c r="B15" s="16" t="s">
        <v>75</v>
      </c>
      <c r="C15" s="16" t="s">
        <v>96</v>
      </c>
      <c r="D15" s="16">
        <v>2</v>
      </c>
      <c r="E15" s="78" t="s">
        <v>146</v>
      </c>
      <c r="F15" s="78">
        <v>0</v>
      </c>
      <c r="G15" s="78" t="s">
        <v>146</v>
      </c>
      <c r="H15" s="78"/>
    </row>
    <row r="16" spans="1:8" ht="21.75" customHeight="1">
      <c r="A16" s="63" t="s">
        <v>102</v>
      </c>
      <c r="B16" s="64"/>
      <c r="C16" s="64"/>
      <c r="D16" s="65">
        <f>SUM(D2:D15)</f>
        <v>30</v>
      </c>
      <c r="E16" s="81"/>
      <c r="F16" s="82">
        <f>SUM(F2:F15)</f>
        <v>18</v>
      </c>
      <c r="G16" s="82"/>
      <c r="H16" s="82"/>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C17" sqref="C17"/>
    </sheetView>
  </sheetViews>
  <sheetFormatPr defaultColWidth="9.140625" defaultRowHeight="15"/>
  <cols>
    <col min="1" max="1" width="9.140625" style="0" customWidth="1"/>
    <col min="2" max="2" width="89.57421875" style="0" customWidth="1"/>
    <col min="3" max="3" width="72.57421875" style="0" customWidth="1"/>
    <col min="4" max="5" width="20.7109375" style="0" customWidth="1"/>
    <col min="6" max="6" width="9.140625" style="0" customWidth="1"/>
    <col min="7" max="7" width="24.140625" style="0" customWidth="1"/>
    <col min="8" max="8" width="26.8515625" style="0" customWidth="1"/>
  </cols>
  <sheetData>
    <row r="1" spans="1:8" ht="18.75">
      <c r="A1" s="115" t="s">
        <v>104</v>
      </c>
      <c r="B1" s="116"/>
      <c r="C1" s="36" t="s">
        <v>10</v>
      </c>
      <c r="D1" s="74" t="s">
        <v>133</v>
      </c>
      <c r="E1" s="84" t="s">
        <v>154</v>
      </c>
      <c r="F1" s="73" t="s">
        <v>100</v>
      </c>
      <c r="G1" s="73" t="s">
        <v>64</v>
      </c>
      <c r="H1" s="73" t="s">
        <v>65</v>
      </c>
    </row>
    <row r="2" spans="1:8" s="6" customFormat="1" ht="60" customHeight="1">
      <c r="A2" s="20">
        <v>50</v>
      </c>
      <c r="B2" s="16" t="s">
        <v>74</v>
      </c>
      <c r="C2" s="16" t="s">
        <v>1</v>
      </c>
      <c r="D2" s="10">
        <v>2</v>
      </c>
      <c r="E2" s="85" t="s">
        <v>138</v>
      </c>
      <c r="F2" s="85">
        <v>2</v>
      </c>
      <c r="G2" s="85" t="s">
        <v>166</v>
      </c>
      <c r="H2" s="85"/>
    </row>
    <row r="3" spans="1:8" s="6" customFormat="1" ht="58.5" customHeight="1">
      <c r="A3" s="20">
        <v>51</v>
      </c>
      <c r="B3" s="16" t="s">
        <v>117</v>
      </c>
      <c r="C3" s="16" t="s">
        <v>118</v>
      </c>
      <c r="D3" s="10">
        <v>2</v>
      </c>
      <c r="E3" s="85" t="s">
        <v>146</v>
      </c>
      <c r="F3" s="85">
        <v>0</v>
      </c>
      <c r="G3" s="85" t="s">
        <v>146</v>
      </c>
      <c r="H3" s="85"/>
    </row>
    <row r="4" spans="1:8" s="6" customFormat="1" ht="74.25" customHeight="1">
      <c r="A4" s="20">
        <v>52</v>
      </c>
      <c r="B4" s="16" t="s">
        <v>76</v>
      </c>
      <c r="C4" s="16" t="s">
        <v>127</v>
      </c>
      <c r="D4" s="26">
        <v>2</v>
      </c>
      <c r="E4" s="85" t="s">
        <v>146</v>
      </c>
      <c r="F4" s="85">
        <v>0</v>
      </c>
      <c r="G4" s="85" t="s">
        <v>146</v>
      </c>
      <c r="H4" s="85"/>
    </row>
    <row r="5" spans="1:8" s="6" customFormat="1" ht="51.75" customHeight="1">
      <c r="A5" s="20">
        <v>53</v>
      </c>
      <c r="B5" s="16" t="s">
        <v>24</v>
      </c>
      <c r="C5" s="16" t="s">
        <v>128</v>
      </c>
      <c r="D5" s="10">
        <v>2</v>
      </c>
      <c r="E5" s="85" t="s">
        <v>146</v>
      </c>
      <c r="F5" s="85">
        <v>0</v>
      </c>
      <c r="G5" s="85" t="s">
        <v>146</v>
      </c>
      <c r="H5" s="85"/>
    </row>
    <row r="6" spans="1:8" s="6" customFormat="1" ht="18.75">
      <c r="A6" s="66" t="s">
        <v>102</v>
      </c>
      <c r="B6" s="66"/>
      <c r="C6" s="66"/>
      <c r="D6" s="67">
        <f>SUM(D2:D5)</f>
        <v>8</v>
      </c>
      <c r="E6" s="57"/>
      <c r="F6" s="56">
        <f>SUM(F2:F5)</f>
        <v>2</v>
      </c>
      <c r="G6" s="56"/>
      <c r="H6" s="5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1" sqref="E1:H10"/>
    </sheetView>
  </sheetViews>
  <sheetFormatPr defaultColWidth="9.140625" defaultRowHeight="15"/>
  <cols>
    <col min="1" max="1" width="9.140625" style="0" customWidth="1"/>
    <col min="2" max="2" width="91.57421875" style="0" customWidth="1"/>
    <col min="3" max="3" width="35.7109375" style="0" customWidth="1"/>
    <col min="4" max="5" width="23.00390625" style="0" customWidth="1"/>
    <col min="6" max="6" width="9.140625" style="0" customWidth="1"/>
    <col min="7" max="7" width="40.57421875" style="0" customWidth="1"/>
    <col min="8" max="8" width="29.57421875" style="0" customWidth="1"/>
  </cols>
  <sheetData>
    <row r="1" spans="1:8" ht="18.75">
      <c r="A1" s="117" t="s">
        <v>104</v>
      </c>
      <c r="B1" s="118"/>
      <c r="C1" s="38" t="s">
        <v>10</v>
      </c>
      <c r="D1" s="39" t="s">
        <v>133</v>
      </c>
      <c r="E1" s="76" t="s">
        <v>154</v>
      </c>
      <c r="F1" s="77" t="s">
        <v>100</v>
      </c>
      <c r="G1" s="77" t="s">
        <v>64</v>
      </c>
      <c r="H1" s="77" t="s">
        <v>65</v>
      </c>
    </row>
    <row r="2" spans="1:8" ht="51.75" customHeight="1">
      <c r="A2" s="20">
        <v>54</v>
      </c>
      <c r="B2" s="34" t="s">
        <v>48</v>
      </c>
      <c r="C2" s="34" t="s">
        <v>23</v>
      </c>
      <c r="D2" s="10">
        <v>2</v>
      </c>
      <c r="E2" s="85" t="s">
        <v>146</v>
      </c>
      <c r="F2" s="85">
        <v>0</v>
      </c>
      <c r="G2" s="85" t="s">
        <v>146</v>
      </c>
      <c r="H2" s="85"/>
    </row>
    <row r="3" spans="1:8" ht="51.75" customHeight="1">
      <c r="A3" s="20">
        <v>55</v>
      </c>
      <c r="B3" s="34" t="s">
        <v>46</v>
      </c>
      <c r="C3" s="34" t="s">
        <v>23</v>
      </c>
      <c r="D3" s="10">
        <v>2</v>
      </c>
      <c r="E3" s="85" t="s">
        <v>146</v>
      </c>
      <c r="F3" s="85">
        <v>0</v>
      </c>
      <c r="G3" s="85" t="s">
        <v>146</v>
      </c>
      <c r="H3" s="85"/>
    </row>
    <row r="4" spans="1:8" ht="42" customHeight="1">
      <c r="A4" s="20">
        <v>56</v>
      </c>
      <c r="B4" s="34" t="s">
        <v>47</v>
      </c>
      <c r="C4" s="34" t="s">
        <v>23</v>
      </c>
      <c r="D4" s="10">
        <v>2</v>
      </c>
      <c r="E4" s="85" t="s">
        <v>146</v>
      </c>
      <c r="F4" s="85">
        <v>0</v>
      </c>
      <c r="G4" s="85" t="s">
        <v>146</v>
      </c>
      <c r="H4" s="85"/>
    </row>
    <row r="5" spans="1:8" ht="47.25" customHeight="1">
      <c r="A5" s="20">
        <v>57</v>
      </c>
      <c r="B5" s="34" t="s">
        <v>51</v>
      </c>
      <c r="C5" s="34" t="s">
        <v>23</v>
      </c>
      <c r="D5" s="10">
        <v>2</v>
      </c>
      <c r="E5" s="85" t="s">
        <v>138</v>
      </c>
      <c r="F5" s="85">
        <v>2</v>
      </c>
      <c r="G5" s="78" t="s">
        <v>167</v>
      </c>
      <c r="H5" s="85"/>
    </row>
    <row r="6" spans="1:8" ht="47.25" customHeight="1">
      <c r="A6" s="20">
        <v>58</v>
      </c>
      <c r="B6" s="34" t="s">
        <v>2</v>
      </c>
      <c r="C6" s="34" t="s">
        <v>23</v>
      </c>
      <c r="D6" s="10">
        <v>2</v>
      </c>
      <c r="E6" s="85" t="s">
        <v>138</v>
      </c>
      <c r="F6" s="85">
        <v>2</v>
      </c>
      <c r="G6" s="78" t="s">
        <v>168</v>
      </c>
      <c r="H6" s="85"/>
    </row>
    <row r="7" spans="1:8" ht="35.25" customHeight="1">
      <c r="A7" s="20">
        <v>59</v>
      </c>
      <c r="B7" s="34" t="s">
        <v>97</v>
      </c>
      <c r="C7" s="34" t="s">
        <v>23</v>
      </c>
      <c r="D7" s="10">
        <v>2</v>
      </c>
      <c r="E7" s="85" t="s">
        <v>146</v>
      </c>
      <c r="F7" s="85">
        <v>0</v>
      </c>
      <c r="G7" s="85" t="s">
        <v>146</v>
      </c>
      <c r="H7" s="85"/>
    </row>
    <row r="8" spans="1:8" ht="59.25" customHeight="1">
      <c r="A8" s="20">
        <v>60</v>
      </c>
      <c r="B8" s="34" t="s">
        <v>22</v>
      </c>
      <c r="C8" s="34" t="s">
        <v>23</v>
      </c>
      <c r="D8" s="10">
        <v>2</v>
      </c>
      <c r="E8" s="85" t="s">
        <v>146</v>
      </c>
      <c r="F8" s="85">
        <v>0</v>
      </c>
      <c r="G8" s="85" t="s">
        <v>146</v>
      </c>
      <c r="H8" s="85"/>
    </row>
    <row r="9" spans="1:8" ht="55.5" customHeight="1">
      <c r="A9" s="20">
        <v>61</v>
      </c>
      <c r="B9" s="9" t="s">
        <v>119</v>
      </c>
      <c r="C9" s="34" t="s">
        <v>23</v>
      </c>
      <c r="D9" s="10">
        <v>2</v>
      </c>
      <c r="E9" s="85" t="s">
        <v>146</v>
      </c>
      <c r="F9" s="85">
        <v>0</v>
      </c>
      <c r="G9" s="85" t="s">
        <v>146</v>
      </c>
      <c r="H9" s="85"/>
    </row>
    <row r="10" spans="1:8" ht="18.75">
      <c r="A10" s="58" t="s">
        <v>102</v>
      </c>
      <c r="B10" s="66"/>
      <c r="C10" s="59"/>
      <c r="D10" s="56">
        <f>SUM(D2:D9)</f>
        <v>16</v>
      </c>
      <c r="E10" s="57"/>
      <c r="F10" s="56">
        <f>SUM(F2:F9)</f>
        <v>4</v>
      </c>
      <c r="G10" s="56"/>
      <c r="H10" s="56"/>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2011-09-27T22:37:41Z</dcterms:modified>
  <cp:category/>
  <cp:version/>
  <cp:contentType/>
  <cp:contentStatus/>
</cp:coreProperties>
</file>