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585"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<sst xmlns="http://schemas.openxmlformats.org/spreadsheetml/2006/main" count="320" uniqueCount="199">
  <si>
    <t xml:space="preserve">Comments: This is one of a number of strong laws that have emerged in Africa recently. Although a relatively small number of countries on that continent have access laws, we hope that the increasing number of robust regimes will mark a transition towards more open systems of government in Africa. The biggest weakness in Ethiopia's framework are its preponderance of illegitmate and non-harm tested exceptions, and its long timelines. Other than that, the law is quite good. </t>
  </si>
  <si>
    <t>Art 39(1)</t>
  </si>
  <si>
    <t>39(2) and 39(3)</t>
  </si>
  <si>
    <t>2(18) implies this - but does not explicitly state it, and the vagueness of the position means they get 1 point rather than 2.</t>
  </si>
  <si>
    <t>32(2)</t>
  </si>
  <si>
    <t>13(1)(e)</t>
  </si>
  <si>
    <t>Art 38</t>
  </si>
  <si>
    <t>13(1)(e) requires a "brief" description of documents under the authority's possession.</t>
  </si>
  <si>
    <t xml:space="preserve">32(2)(c) </t>
  </si>
  <si>
    <t>36(1)</t>
  </si>
  <si>
    <t>32(2)(a)</t>
  </si>
  <si>
    <t>14(12)</t>
  </si>
  <si>
    <t xml:space="preserve">Art 15(1) - "The right of access provided in Article 12 of this Proclamation applies to the exclusion of any provision of other legislation that prohibits or restricts the disclosure of information, provided that this right takes effect subject to the exceptions provided in this Part." To me, the phrase "to the exclusion" means it trumps other legislation, but this is unclear as the translation is ambiguous. Hopefully our local expert can clarify this. Art 49 seems to confirm my interpretation. </t>
  </si>
  <si>
    <t>Expert Reviewer: Debebe Hailegebriel</t>
  </si>
  <si>
    <t>39(5) contains a limited sunset clause, but it only applies to certain exemptions and the period is too long.</t>
  </si>
  <si>
    <t>Art 19 has some procedure - but this seems like it's at the discretion of the authority whether or not to contact the 3rd party.</t>
  </si>
  <si>
    <t>Art 29</t>
  </si>
  <si>
    <t>Art 31</t>
  </si>
  <si>
    <t>Art 31(4)</t>
  </si>
  <si>
    <t>32(1)(h) - the fact that there's a guide on how to lodge an appeal implies that a lawyer is not required. Art 22 and 23 of the Ombudsmen Act confirm this, as well as the fact that complaints are free.</t>
  </si>
  <si>
    <t>No - 31(1), 31(4), and 33 imply that only refusals can be appealed. However 6(2) of the Ombudsmen Act gives that body the power to investigate any complaints of maladministration.</t>
  </si>
  <si>
    <t>33(2) gives a timeline of 30 days, but procedures are fuzzy otherwise.</t>
  </si>
  <si>
    <t xml:space="preserve">2(5) covers bodies created by the constitution. Constitution Art 53 creates the legislature. </t>
  </si>
  <si>
    <r>
      <t xml:space="preserve">2(5) covers bodies created by the constitution. Constitution Art 78 creates the judiciary. </t>
    </r>
  </si>
  <si>
    <t>Art 2(5)</t>
  </si>
  <si>
    <t>2(5) includes bodies financed by the state, but not those which perform public functions.</t>
  </si>
  <si>
    <t>Art 2(5) seems to cover the entire government, as well as local governments and any body established under law or the constitution. Const Art 69 and 72 create the executive. However, Article 24 excludes Cabinet Documents and Information.</t>
  </si>
  <si>
    <t>33(1) - can review most classified documents, but not those classified under s 35. Art 25 gives them the power to compel testimony and evidence.</t>
  </si>
  <si>
    <t>33(3) implies this.</t>
  </si>
  <si>
    <t>33(3)</t>
  </si>
  <si>
    <t>33(3) grants broad remedial power.</t>
  </si>
  <si>
    <t>Art 11 of the Ombudsmen Act has a relatively good appointments procedure. Art 16 and 17 grant security of tenure.</t>
  </si>
  <si>
    <t>32(3) and (4)</t>
  </si>
  <si>
    <t>Ombudsmen Act 12(2) has a requirement for experience, including legal training or other related experience, but no prohibition on politically connected individuals.</t>
  </si>
  <si>
    <t>34(1)</t>
  </si>
  <si>
    <t>39(4) has sanctions for destroying documents.</t>
  </si>
  <si>
    <t>Ombudsmen Act gives them some remedial powers as well as a general investigative function, and 33(3) of the information act makes them binding.</t>
  </si>
  <si>
    <t>14(8) - extension period is too long (30 working days) and has no requirement for notification.</t>
  </si>
  <si>
    <t>14(4) - discussion of fees seems to limit them to being paid upon provision of the information, since notification of fees only comes after the request is processed - but this is something our expert will need to clarify.</t>
  </si>
  <si>
    <t>14(12) fees are not set centrally, are limited to costs incurred but this includes the cost of searching for the information.</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</si>
  <si>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</si>
  <si>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</si>
  <si>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</si>
  <si>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</si>
  <si>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</si>
  <si>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Ethiopia</t>
  </si>
  <si>
    <t>Name of the law and link: Freedom of the Mass Media and Access to Information Proclamation</t>
  </si>
  <si>
    <t xml:space="preserve">2(8) - personal information is defined too broadly - including things such as others' opinion about the individual. 18(1)(a) - breach of confidence (overly broad). 23(1) allows officers to refuse to acknowledge information exists if prejudicial to defence/security. 24(1) says officers need not confirm that info relating to cabinet exists. Art 25 - economic interests - officials can refuse to confirm info exists. Art 35 security certificate power is overly broad. </t>
  </si>
  <si>
    <t>17(1)(a) - trade secrets. 26(1)(a) - opinions related to the functioning of public bodies.</t>
  </si>
  <si>
    <t>17(2)(c) has an extremely limited override, Art 28 provides a more general override but this doesn't apply to docs relating to the operations of public bodies.</t>
  </si>
  <si>
    <t>Article 12(1) provides for a broad interpretation.</t>
  </si>
  <si>
    <t>11(3)</t>
  </si>
  <si>
    <t>2(19) includes legal persons. Art 12 right of access applies to all persons, with no residency or citizenship requirement.</t>
  </si>
  <si>
    <t>Art 2(6) and 2(7) define information broadly.</t>
  </si>
  <si>
    <t>Art 2(6) and 2(7) do not specifically enshrine the right to ask questions, but are quite broad. However, the wording of 12(2) implies that requesters do not have the right to ask questions. I am scoring a 1 one the relatively broad definition, and hope that our local expert can clarify this issue.</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</si>
  <si>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</si>
  <si>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</si>
  <si>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</si>
  <si>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</si>
  <si>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</si>
  <si>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</si>
  <si>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</si>
  <si>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</si>
  <si>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</si>
  <si>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</si>
  <si>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</si>
  <si>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Art 2(5). This law does not apply to state owned enterprises which are considered as private enterprises. Government owned enterprises are considered as private entities and not subject to the law. </t>
  </si>
  <si>
    <t>14(2)</t>
  </si>
  <si>
    <t>14(1) only states that the individual need provide a description of the information.</t>
  </si>
  <si>
    <t xml:space="preserve">The requester is expected to make his/her request in writing or in electronic format and use a prescribed format of the organization. </t>
  </si>
  <si>
    <t>27(2) implies a duty to clarify and assist.</t>
  </si>
  <si>
    <t>14(1)</t>
  </si>
  <si>
    <t>Not mentioned.</t>
  </si>
  <si>
    <t>14(3)</t>
  </si>
  <si>
    <t>14(6) and Article 30</t>
  </si>
  <si>
    <r>
      <t xml:space="preserve">14(3) - 30 working days </t>
    </r>
  </si>
  <si>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</si>
  <si>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</si>
  <si>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</si>
  <si>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10 points and then deduct 1 point for each exception which either (a) falls outside of this list and/or (b) is more broadly framed</t>
  </si>
  <si>
    <t>Score 1 for oversight body, 1 for immunity for others</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</si>
  <si>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</si>
  <si>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</si>
  <si>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</si>
  <si>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</si>
  <si>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</si>
  <si>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Also see: Institution of the Ombudsman Establishment Proclamation No. 211/2000 at http://www.ethiopian-law.com/federal-laws/substantive-law-legislations/human-rights-and-governance/human-rights-rules-and-institutions/227-the-institution-of-the-ombudsman-establishement-proclamation-no-2112000.html </t>
  </si>
  <si>
    <t>Person in charge: Michael Karanicolas</t>
  </si>
  <si>
    <t>Preamble and Article 29(3)(b) of the Constitution</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</si>
  <si>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</si>
  <si>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</si>
  <si>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</si>
  <si>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</si>
  <si>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</si>
  <si>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</si>
  <si>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Maximum</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</si>
  <si>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</si>
  <si>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</si>
  <si>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</si>
  <si>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</si>
  <si>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</si>
  <si>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</si>
  <si>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</si>
  <si>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</si>
  <si>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</si>
  <si>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</si>
  <si>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</si>
  <si>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</si>
  <si>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</si>
  <si>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</si>
  <si>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</si>
  <si>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</si>
  <si>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</si>
  <si>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</si>
  <si>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</si>
  <si>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</si>
  <si>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</si>
  <si>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</si>
  <si>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</si>
  <si>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</si>
  <si>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</si>
  <si>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</si>
  <si>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</si>
  <si>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</si>
  <si>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</si>
  <si>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</si>
  <si>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</si>
  <si>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</si>
  <si>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</si>
  <si>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</si>
  <si>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</si>
  <si>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</si>
  <si>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</si>
  <si>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</si>
  <si>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</si>
  <si>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</si>
  <si>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</si>
  <si>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</si>
  <si>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</si>
  <si>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</si>
  <si>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</si>
  <si>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</si>
  <si>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</si>
  <si>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</si>
  <si>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</si>
  <si>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</si>
  <si>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</si>
  <si>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</si>
  <si>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</si>
  <si>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</si>
  <si>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</si>
  <si>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</si>
  <si>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</si>
  <si>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</si>
  <si>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</si>
  <si>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</si>
  <si>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</si>
  <si>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</si>
  <si>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</si>
  <si>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</si>
  <si>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</si>
  <si>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</si>
  <si>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</si>
  <si>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</si>
  <si>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</si>
  <si>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</si>
  <si>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</si>
  <si>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</si>
  <si>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</si>
  <si>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</si>
  <si>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</si>
  <si>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</si>
  <si>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</si>
  <si>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</si>
  <si>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</si>
  <si>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</si>
  <si>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</si>
  <si>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</si>
  <si>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</si>
  <si>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</si>
  <si>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</si>
  <si>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</si>
  <si>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</si>
  <si>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</si>
  <si>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</si>
  <si>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</si>
  <si>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</si>
  <si>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</si>
  <si>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</si>
  <si>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Findings</t>
  </si>
  <si>
    <t>Yes</t>
  </si>
  <si>
    <t>Partially</t>
  </si>
  <si>
    <t>No</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</si>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</sst>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0"/>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7" xfId="0" applyFont="1" applyFill="1" applyBorder="1" applyAlignment="1">
      <alignment horizontal="left"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right"/>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0" fillId="0" borderId="0" xfId="0" applyAlignment="1">
      <alignment/>
    </xf>
    <xf numFmtId="0" fontId="6" fillId="0" borderId="17" xfId="0" applyFont="1" applyFill="1" applyBorder="1" applyAlignment="1">
      <alignment horizontal="left"/>
    </xf>
    <xf numFmtId="0" fontId="4" fillId="0" borderId="0" xfId="0" applyFont="1" applyAlignment="1">
      <alignment/>
    </xf>
    <xf numFmtId="0" fontId="13" fillId="0" borderId="10" xfId="0" applyFont="1" applyFill="1" applyBorder="1" applyAlignment="1">
      <alignment wrapText="1"/>
    </xf>
    <xf numFmtId="0" fontId="6" fillId="0" borderId="16" xfId="0" applyFont="1" applyBorder="1" applyAlignment="1">
      <alignment wrapText="1"/>
    </xf>
    <xf numFmtId="0" fontId="13" fillId="0" borderId="10"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wrapText="1"/>
    </xf>
    <xf numFmtId="0" fontId="13" fillId="0" borderId="10" xfId="0" applyFont="1" applyFill="1" applyBorder="1" applyAlignment="1">
      <alignment wrapText="1"/>
    </xf>
    <xf numFmtId="0" fontId="6" fillId="0" borderId="10" xfId="0" applyFont="1" applyFill="1" applyBorder="1" applyAlignment="1">
      <alignment horizontal="right" wrapText="1"/>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1">
      <selection activeCell="A25" sqref="A25"/>
    </sheetView>
  </sheetViews>
  <sheetFormatPr defaultColWidth="11.421875" defaultRowHeight="15"/>
  <cols>
    <col min="1" max="1" width="36.140625" style="0" customWidth="1"/>
    <col min="2" max="3" width="16.140625" style="0" customWidth="1"/>
  </cols>
  <sheetData>
    <row r="1" ht="18.75">
      <c r="A1" s="3" t="s">
        <v>57</v>
      </c>
    </row>
    <row r="4" ht="15">
      <c r="A4" s="1" t="s">
        <v>45</v>
      </c>
    </row>
    <row r="5" ht="15">
      <c r="A5" s="54"/>
    </row>
    <row r="6" ht="15">
      <c r="A6" s="1" t="s">
        <v>46</v>
      </c>
    </row>
    <row r="7" ht="15">
      <c r="A7" s="56" t="s">
        <v>86</v>
      </c>
    </row>
    <row r="8" ht="15">
      <c r="A8" s="56"/>
    </row>
    <row r="9" ht="15">
      <c r="A9" s="1" t="s">
        <v>87</v>
      </c>
    </row>
    <row r="10" ht="15">
      <c r="A10" s="56" t="s">
        <v>13</v>
      </c>
    </row>
    <row r="11" ht="15">
      <c r="A11" s="54"/>
    </row>
    <row r="12" spans="1:6" ht="78" customHeight="1">
      <c r="A12" s="64" t="s">
        <v>0</v>
      </c>
      <c r="B12" s="65"/>
      <c r="C12" s="65"/>
      <c r="D12" s="65"/>
      <c r="E12" s="65"/>
      <c r="F12" s="65"/>
    </row>
    <row r="15" ht="15">
      <c r="A15" s="1" t="s">
        <v>58</v>
      </c>
    </row>
    <row r="17" spans="1:3" ht="15">
      <c r="A17" s="10" t="s">
        <v>100</v>
      </c>
      <c r="B17" s="10" t="s">
        <v>104</v>
      </c>
      <c r="C17" s="10" t="s">
        <v>101</v>
      </c>
    </row>
    <row r="18" spans="1:3" ht="15">
      <c r="A18" s="7" t="s">
        <v>99</v>
      </c>
      <c r="B18" s="7">
        <f>'1. Right of Access'!D6</f>
        <v>6</v>
      </c>
      <c r="C18" s="12">
        <f>'1. Right of Access'!F6</f>
        <v>5</v>
      </c>
    </row>
    <row r="19" spans="1:5" ht="15">
      <c r="A19" s="7" t="s">
        <v>63</v>
      </c>
      <c r="B19" s="7">
        <f>'2. Scope'!D11</f>
        <v>30</v>
      </c>
      <c r="C19" s="7">
        <f>'2. Scope'!F11</f>
        <v>25</v>
      </c>
      <c r="E19" s="19"/>
    </row>
    <row r="20" spans="1:3" ht="15">
      <c r="A20" s="7" t="s">
        <v>62</v>
      </c>
      <c r="B20" s="7">
        <f>'3. Requesting Procedures '!D17</f>
        <v>30</v>
      </c>
      <c r="C20" s="12">
        <f>'3. Requesting Procedures '!F17</f>
        <v>21</v>
      </c>
    </row>
    <row r="21" spans="1:3" ht="15">
      <c r="A21" s="7" t="s">
        <v>130</v>
      </c>
      <c r="B21" s="7">
        <f>'4. Exceptions and Refusals  '!D10</f>
        <v>30</v>
      </c>
      <c r="C21" s="12">
        <f>'4. Exceptions and Refusals  '!F10</f>
        <v>18</v>
      </c>
    </row>
    <row r="22" spans="1:3" ht="15">
      <c r="A22" s="7" t="s">
        <v>61</v>
      </c>
      <c r="B22" s="7">
        <f>'5. Appeals '!D16</f>
        <v>30</v>
      </c>
      <c r="C22" s="12">
        <f>'5. Appeals '!F16</f>
        <v>25</v>
      </c>
    </row>
    <row r="23" spans="1:3" ht="15">
      <c r="A23" s="7" t="s">
        <v>60</v>
      </c>
      <c r="B23" s="7">
        <f>'6. Sanctions and Protections '!D6</f>
        <v>8</v>
      </c>
      <c r="C23" s="7">
        <f>'6. Sanctions and Protections '!F6</f>
        <v>6</v>
      </c>
    </row>
    <row r="24" spans="1:3" ht="15">
      <c r="A24" s="7" t="s">
        <v>59</v>
      </c>
      <c r="B24" s="7">
        <f>'7. Promotional Measures '!D10</f>
        <v>16</v>
      </c>
      <c r="C24" s="12">
        <f>'7. Promotional Measures '!F10</f>
        <v>14</v>
      </c>
    </row>
    <row r="25" spans="1:3" ht="15">
      <c r="A25" s="9" t="s">
        <v>102</v>
      </c>
      <c r="B25" s="9">
        <f>SUM(B18:B24)</f>
        <v>150</v>
      </c>
      <c r="C25" s="9">
        <f>SUM(C18:C24)</f>
        <v>114</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E5"/>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66" t="s">
        <v>105</v>
      </c>
      <c r="B1" s="67"/>
      <c r="C1" s="13" t="s">
        <v>164</v>
      </c>
      <c r="D1" s="14" t="s">
        <v>95</v>
      </c>
      <c r="E1" s="14" t="s">
        <v>189</v>
      </c>
      <c r="F1" s="14" t="s">
        <v>101</v>
      </c>
      <c r="G1" s="14" t="s">
        <v>134</v>
      </c>
      <c r="H1" s="14" t="s">
        <v>135</v>
      </c>
    </row>
    <row r="2" spans="1:8" ht="76.5">
      <c r="A2" s="37">
        <v>1</v>
      </c>
      <c r="B2" s="30" t="s">
        <v>159</v>
      </c>
      <c r="C2" s="30" t="s">
        <v>136</v>
      </c>
      <c r="D2" s="38">
        <v>2</v>
      </c>
      <c r="E2" s="38" t="s">
        <v>190</v>
      </c>
      <c r="F2" s="38">
        <v>2</v>
      </c>
      <c r="G2" s="57" t="s">
        <v>88</v>
      </c>
      <c r="H2" s="34"/>
    </row>
    <row r="3" spans="1:8" ht="51">
      <c r="A3" s="39">
        <v>2</v>
      </c>
      <c r="B3" s="32" t="s">
        <v>167</v>
      </c>
      <c r="C3" s="33" t="s">
        <v>142</v>
      </c>
      <c r="D3" s="40">
        <v>2</v>
      </c>
      <c r="E3" s="40" t="s">
        <v>191</v>
      </c>
      <c r="F3" s="58">
        <v>1</v>
      </c>
      <c r="G3" s="59" t="s">
        <v>50</v>
      </c>
      <c r="H3" s="34"/>
    </row>
    <row r="4" spans="1:8" ht="25.5">
      <c r="A4" s="68">
        <v>3</v>
      </c>
      <c r="B4" s="32" t="s">
        <v>108</v>
      </c>
      <c r="C4" s="35" t="s">
        <v>168</v>
      </c>
      <c r="D4" s="70">
        <v>2</v>
      </c>
      <c r="E4" s="41" t="s">
        <v>190</v>
      </c>
      <c r="F4" s="72">
        <v>2</v>
      </c>
      <c r="G4" s="60" t="s">
        <v>51</v>
      </c>
      <c r="H4" s="34"/>
    </row>
    <row r="5" spans="1:8" ht="15">
      <c r="A5" s="69"/>
      <c r="B5" s="30" t="s">
        <v>109</v>
      </c>
      <c r="C5" s="36" t="s">
        <v>168</v>
      </c>
      <c r="D5" s="71"/>
      <c r="E5" s="41" t="s">
        <v>190</v>
      </c>
      <c r="F5" s="73"/>
      <c r="G5" s="61" t="s">
        <v>51</v>
      </c>
      <c r="H5" s="34"/>
    </row>
    <row r="6" spans="1:8" ht="18.75">
      <c r="A6" s="4" t="s">
        <v>103</v>
      </c>
      <c r="B6" s="5"/>
      <c r="C6" s="5"/>
      <c r="D6" s="2">
        <f>SUM(D2:D5)</f>
        <v>6</v>
      </c>
      <c r="E6" s="2"/>
      <c r="F6" s="2">
        <f>SUM(F2:F5)</f>
        <v>5</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F10" sqref="F10"/>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74" t="s">
        <v>105</v>
      </c>
      <c r="B1" s="75"/>
      <c r="C1" s="11" t="s">
        <v>164</v>
      </c>
      <c r="D1" s="6" t="s">
        <v>95</v>
      </c>
      <c r="E1" s="6" t="s">
        <v>189</v>
      </c>
      <c r="F1" s="6" t="s">
        <v>101</v>
      </c>
      <c r="G1" s="6" t="s">
        <v>134</v>
      </c>
      <c r="H1" s="6" t="s">
        <v>135</v>
      </c>
    </row>
    <row r="2" spans="1:8" ht="51.75">
      <c r="A2" s="44">
        <v>4</v>
      </c>
      <c r="B2" s="41" t="s">
        <v>110</v>
      </c>
      <c r="C2" s="41" t="s">
        <v>77</v>
      </c>
      <c r="D2" s="31">
        <v>2</v>
      </c>
      <c r="E2" s="31" t="s">
        <v>190</v>
      </c>
      <c r="F2" s="61">
        <v>2</v>
      </c>
      <c r="G2" s="61" t="s">
        <v>52</v>
      </c>
      <c r="H2" s="34"/>
    </row>
    <row r="3" spans="1:8" ht="51.75">
      <c r="A3" s="44">
        <v>5</v>
      </c>
      <c r="B3" s="41" t="s">
        <v>165</v>
      </c>
      <c r="C3" s="41" t="s">
        <v>78</v>
      </c>
      <c r="D3" s="31">
        <v>4</v>
      </c>
      <c r="E3" s="31" t="s">
        <v>190</v>
      </c>
      <c r="F3" s="61">
        <v>4</v>
      </c>
      <c r="G3" s="61" t="s">
        <v>53</v>
      </c>
      <c r="H3" s="34"/>
    </row>
    <row r="4" spans="1:8" ht="128.25">
      <c r="A4" s="44">
        <v>6</v>
      </c>
      <c r="B4" s="41" t="s">
        <v>197</v>
      </c>
      <c r="C4" s="41" t="s">
        <v>127</v>
      </c>
      <c r="D4" s="31">
        <v>2</v>
      </c>
      <c r="E4" s="31" t="s">
        <v>191</v>
      </c>
      <c r="F4" s="61">
        <v>1</v>
      </c>
      <c r="G4" s="61" t="s">
        <v>54</v>
      </c>
      <c r="H4" s="34"/>
    </row>
    <row r="5" spans="1:8" ht="166.5">
      <c r="A5" s="44">
        <v>7</v>
      </c>
      <c r="B5" s="41" t="s">
        <v>117</v>
      </c>
      <c r="C5" s="41" t="s">
        <v>161</v>
      </c>
      <c r="D5" s="31">
        <v>8</v>
      </c>
      <c r="E5" s="31" t="s">
        <v>191</v>
      </c>
      <c r="F5" s="61">
        <v>7</v>
      </c>
      <c r="G5" s="61" t="s">
        <v>26</v>
      </c>
      <c r="H5" s="34"/>
    </row>
    <row r="6" spans="1:8" ht="51.75">
      <c r="A6" s="44">
        <v>8</v>
      </c>
      <c r="B6" s="42" t="s">
        <v>93</v>
      </c>
      <c r="C6" s="42" t="s">
        <v>119</v>
      </c>
      <c r="D6" s="31">
        <v>4</v>
      </c>
      <c r="E6" s="31" t="s">
        <v>190</v>
      </c>
      <c r="F6" s="61">
        <v>4</v>
      </c>
      <c r="G6" s="61" t="s">
        <v>22</v>
      </c>
      <c r="H6" s="34"/>
    </row>
    <row r="7" spans="1:8" ht="64.5">
      <c r="A7" s="44">
        <v>9</v>
      </c>
      <c r="B7" s="41" t="s">
        <v>166</v>
      </c>
      <c r="C7" s="41" t="s">
        <v>170</v>
      </c>
      <c r="D7" s="31">
        <v>4</v>
      </c>
      <c r="E7" s="31" t="s">
        <v>190</v>
      </c>
      <c r="F7" s="61">
        <v>4</v>
      </c>
      <c r="G7" s="61" t="s">
        <v>23</v>
      </c>
      <c r="H7" s="34"/>
    </row>
    <row r="8" spans="1:8" ht="102.75">
      <c r="A8" s="44">
        <v>10</v>
      </c>
      <c r="B8" s="41" t="s">
        <v>118</v>
      </c>
      <c r="C8" s="41" t="s">
        <v>179</v>
      </c>
      <c r="D8" s="31">
        <v>2</v>
      </c>
      <c r="E8" s="31" t="s">
        <v>192</v>
      </c>
      <c r="F8" s="61">
        <v>0</v>
      </c>
      <c r="G8" s="61" t="s">
        <v>66</v>
      </c>
      <c r="H8" s="34"/>
    </row>
    <row r="9" spans="1:8" ht="39">
      <c r="A9" s="44">
        <v>11</v>
      </c>
      <c r="B9" s="41" t="s">
        <v>193</v>
      </c>
      <c r="C9" s="41" t="s">
        <v>180</v>
      </c>
      <c r="D9" s="31">
        <v>2</v>
      </c>
      <c r="E9" s="31" t="s">
        <v>190</v>
      </c>
      <c r="F9" s="61">
        <v>2</v>
      </c>
      <c r="G9" s="61" t="s">
        <v>24</v>
      </c>
      <c r="H9" s="34"/>
    </row>
    <row r="10" spans="1:8" ht="39">
      <c r="A10" s="45">
        <v>12</v>
      </c>
      <c r="B10" s="41" t="s">
        <v>194</v>
      </c>
      <c r="C10" s="43" t="s">
        <v>181</v>
      </c>
      <c r="D10" s="46">
        <v>2</v>
      </c>
      <c r="E10" s="55" t="s">
        <v>191</v>
      </c>
      <c r="F10" s="63">
        <v>1</v>
      </c>
      <c r="G10" s="61" t="s">
        <v>25</v>
      </c>
      <c r="H10" s="34"/>
    </row>
    <row r="11" spans="1:8" ht="18.75">
      <c r="A11" s="4" t="s">
        <v>103</v>
      </c>
      <c r="B11" s="5"/>
      <c r="C11" s="5"/>
      <c r="D11" s="24">
        <f>SUM(D2:D10)</f>
        <v>30</v>
      </c>
      <c r="E11" s="24"/>
      <c r="F11" s="2">
        <f>SUM(F2:F10)</f>
        <v>25</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4" sqref="E4"/>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76" t="s">
        <v>105</v>
      </c>
      <c r="B1" s="77"/>
      <c r="C1" s="15" t="s">
        <v>164</v>
      </c>
      <c r="D1" s="16" t="s">
        <v>95</v>
      </c>
      <c r="E1" s="16" t="s">
        <v>189</v>
      </c>
      <c r="F1" s="16" t="s">
        <v>101</v>
      </c>
      <c r="G1" s="16" t="s">
        <v>134</v>
      </c>
      <c r="H1" s="16" t="s">
        <v>135</v>
      </c>
    </row>
    <row r="2" spans="1:11" ht="15">
      <c r="A2" s="51">
        <v>13</v>
      </c>
      <c r="B2" s="41" t="s">
        <v>141</v>
      </c>
      <c r="C2" s="41" t="s">
        <v>182</v>
      </c>
      <c r="D2" s="38">
        <v>2</v>
      </c>
      <c r="E2" s="38" t="s">
        <v>190</v>
      </c>
      <c r="F2" s="61">
        <v>2</v>
      </c>
      <c r="G2" s="61" t="s">
        <v>67</v>
      </c>
      <c r="H2" s="38"/>
      <c r="I2" s="48"/>
      <c r="J2" s="48"/>
      <c r="K2" s="48"/>
    </row>
    <row r="3" spans="1:11" ht="51.75">
      <c r="A3" s="51">
        <v>14</v>
      </c>
      <c r="B3" s="41" t="s">
        <v>140</v>
      </c>
      <c r="C3" s="47" t="s">
        <v>171</v>
      </c>
      <c r="D3" s="38">
        <v>2</v>
      </c>
      <c r="E3" s="38" t="s">
        <v>190</v>
      </c>
      <c r="F3" s="61">
        <v>2</v>
      </c>
      <c r="G3" s="61" t="s">
        <v>68</v>
      </c>
      <c r="H3" s="38"/>
      <c r="I3" s="48"/>
      <c r="J3" s="48"/>
      <c r="K3" s="48"/>
    </row>
    <row r="4" spans="1:11" ht="64.5">
      <c r="A4" s="51">
        <v>15</v>
      </c>
      <c r="B4" s="41" t="s">
        <v>139</v>
      </c>
      <c r="C4" s="41" t="s">
        <v>162</v>
      </c>
      <c r="D4" s="38">
        <v>2</v>
      </c>
      <c r="E4" s="38" t="s">
        <v>191</v>
      </c>
      <c r="F4" s="61">
        <v>1</v>
      </c>
      <c r="G4" s="62" t="s">
        <v>69</v>
      </c>
      <c r="H4" s="38"/>
      <c r="I4" s="48"/>
      <c r="J4" s="48"/>
      <c r="K4" s="48"/>
    </row>
    <row r="5" spans="1:11" ht="39">
      <c r="A5" s="51">
        <v>16</v>
      </c>
      <c r="B5" s="41" t="s">
        <v>133</v>
      </c>
      <c r="C5" s="41" t="s">
        <v>156</v>
      </c>
      <c r="D5" s="38">
        <v>2</v>
      </c>
      <c r="E5" s="38" t="s">
        <v>190</v>
      </c>
      <c r="F5" s="61">
        <v>2</v>
      </c>
      <c r="G5" s="61" t="s">
        <v>70</v>
      </c>
      <c r="H5" s="38"/>
      <c r="I5" s="48"/>
      <c r="J5" s="48"/>
      <c r="K5" s="48"/>
    </row>
    <row r="6" spans="1:11" ht="39">
      <c r="A6" s="51">
        <v>17</v>
      </c>
      <c r="B6" s="41" t="s">
        <v>169</v>
      </c>
      <c r="C6" s="41" t="s">
        <v>122</v>
      </c>
      <c r="D6" s="38">
        <v>2</v>
      </c>
      <c r="E6" s="38" t="s">
        <v>190</v>
      </c>
      <c r="F6" s="61">
        <v>2</v>
      </c>
      <c r="G6" s="61" t="s">
        <v>71</v>
      </c>
      <c r="H6" s="38"/>
      <c r="I6" s="48"/>
      <c r="J6" s="48"/>
      <c r="K6" s="48"/>
    </row>
    <row r="7" spans="1:11" ht="39">
      <c r="A7" s="51">
        <v>18</v>
      </c>
      <c r="B7" s="41" t="s">
        <v>155</v>
      </c>
      <c r="C7" s="41" t="s">
        <v>123</v>
      </c>
      <c r="D7" s="38">
        <v>2</v>
      </c>
      <c r="E7" s="38" t="s">
        <v>192</v>
      </c>
      <c r="F7" s="61">
        <v>0</v>
      </c>
      <c r="G7" s="62" t="s">
        <v>72</v>
      </c>
      <c r="H7" s="38"/>
      <c r="I7" s="48"/>
      <c r="J7" s="48"/>
      <c r="K7" s="48"/>
    </row>
    <row r="8" spans="1:11" ht="77.25">
      <c r="A8" s="51">
        <v>19</v>
      </c>
      <c r="B8" s="41" t="s">
        <v>183</v>
      </c>
      <c r="C8" s="41" t="s">
        <v>131</v>
      </c>
      <c r="D8" s="38">
        <v>2</v>
      </c>
      <c r="E8" s="38" t="s">
        <v>191</v>
      </c>
      <c r="F8" s="61">
        <v>1</v>
      </c>
      <c r="G8" s="61" t="s">
        <v>73</v>
      </c>
      <c r="H8" s="38"/>
      <c r="I8" s="48"/>
      <c r="J8" s="48"/>
      <c r="K8" s="48"/>
    </row>
    <row r="9" spans="1:11" ht="39">
      <c r="A9" s="51">
        <v>20</v>
      </c>
      <c r="B9" s="41" t="s">
        <v>143</v>
      </c>
      <c r="C9" s="41" t="s">
        <v>124</v>
      </c>
      <c r="D9" s="38">
        <v>2</v>
      </c>
      <c r="E9" s="38" t="s">
        <v>190</v>
      </c>
      <c r="F9" s="61">
        <v>2</v>
      </c>
      <c r="G9" s="62" t="s">
        <v>74</v>
      </c>
      <c r="H9" s="38"/>
      <c r="I9" s="48"/>
      <c r="J9" s="48"/>
      <c r="K9" s="48"/>
    </row>
    <row r="10" spans="1:11" ht="15">
      <c r="A10" s="51">
        <v>21</v>
      </c>
      <c r="B10" s="41" t="s">
        <v>144</v>
      </c>
      <c r="C10" s="41" t="s">
        <v>172</v>
      </c>
      <c r="D10" s="38">
        <v>2</v>
      </c>
      <c r="E10" s="38" t="s">
        <v>190</v>
      </c>
      <c r="F10" s="61">
        <v>2</v>
      </c>
      <c r="G10" s="61" t="s">
        <v>73</v>
      </c>
      <c r="H10" s="38"/>
      <c r="I10" s="48"/>
      <c r="J10" s="48"/>
      <c r="K10" s="48"/>
    </row>
    <row r="11" spans="1:11" ht="39">
      <c r="A11" s="51">
        <v>22</v>
      </c>
      <c r="B11" s="41" t="s">
        <v>187</v>
      </c>
      <c r="C11" s="41" t="s">
        <v>198</v>
      </c>
      <c r="D11" s="38">
        <v>2</v>
      </c>
      <c r="E11" s="38" t="s">
        <v>192</v>
      </c>
      <c r="F11" s="61">
        <v>0</v>
      </c>
      <c r="G11" s="61" t="s">
        <v>75</v>
      </c>
      <c r="H11" s="38"/>
      <c r="I11" s="48"/>
      <c r="J11" s="48"/>
      <c r="K11" s="48"/>
    </row>
    <row r="12" spans="1:11" ht="51.75">
      <c r="A12" s="51">
        <v>23</v>
      </c>
      <c r="B12" s="41" t="s">
        <v>188</v>
      </c>
      <c r="C12" s="41"/>
      <c r="D12" s="38">
        <v>2</v>
      </c>
      <c r="E12" s="38" t="s">
        <v>192</v>
      </c>
      <c r="F12" s="61">
        <v>0</v>
      </c>
      <c r="G12" s="61" t="s">
        <v>37</v>
      </c>
      <c r="H12" s="38"/>
      <c r="I12" s="48"/>
      <c r="J12" s="48"/>
      <c r="K12" s="48"/>
    </row>
    <row r="13" spans="1:11" s="18" customFormat="1" ht="102.75">
      <c r="A13" s="51">
        <v>24</v>
      </c>
      <c r="B13" s="41" t="s">
        <v>126</v>
      </c>
      <c r="C13" s="41" t="s">
        <v>125</v>
      </c>
      <c r="D13" s="38">
        <v>2</v>
      </c>
      <c r="E13" s="38" t="s">
        <v>190</v>
      </c>
      <c r="F13" s="61">
        <v>2</v>
      </c>
      <c r="G13" s="61" t="s">
        <v>38</v>
      </c>
      <c r="H13" s="38"/>
      <c r="I13" s="49"/>
      <c r="J13" s="49"/>
      <c r="K13" s="49"/>
    </row>
    <row r="14" spans="1:11" s="17" customFormat="1" ht="64.5">
      <c r="A14" s="51">
        <v>25</v>
      </c>
      <c r="B14" s="41" t="s">
        <v>55</v>
      </c>
      <c r="C14" s="41" t="s">
        <v>158</v>
      </c>
      <c r="D14" s="38">
        <v>2</v>
      </c>
      <c r="E14" s="38" t="s">
        <v>191</v>
      </c>
      <c r="F14" s="61">
        <v>1</v>
      </c>
      <c r="G14" s="61" t="s">
        <v>39</v>
      </c>
      <c r="H14" s="38"/>
      <c r="I14" s="50"/>
      <c r="J14" s="50"/>
      <c r="K14" s="50"/>
    </row>
    <row r="15" spans="1:11" ht="15">
      <c r="A15" s="51">
        <v>26</v>
      </c>
      <c r="B15" s="41" t="s">
        <v>56</v>
      </c>
      <c r="C15" s="41"/>
      <c r="D15" s="38">
        <v>2</v>
      </c>
      <c r="E15" s="38" t="s">
        <v>190</v>
      </c>
      <c r="F15" s="61">
        <v>2</v>
      </c>
      <c r="G15" s="61" t="s">
        <v>11</v>
      </c>
      <c r="H15" s="38"/>
      <c r="I15" s="48"/>
      <c r="J15" s="48"/>
      <c r="K15" s="48"/>
    </row>
    <row r="16" spans="1:11" ht="39">
      <c r="A16" s="51">
        <v>27</v>
      </c>
      <c r="B16" s="41" t="s">
        <v>132</v>
      </c>
      <c r="C16" s="41" t="s">
        <v>125</v>
      </c>
      <c r="D16" s="38">
        <v>2</v>
      </c>
      <c r="E16" s="38" t="s">
        <v>190</v>
      </c>
      <c r="F16" s="61">
        <v>2</v>
      </c>
      <c r="G16" s="61"/>
      <c r="H16" s="38"/>
      <c r="I16" s="48"/>
      <c r="J16" s="48"/>
      <c r="K16" s="48"/>
    </row>
    <row r="17" spans="1:8" ht="18.75">
      <c r="A17" s="4" t="s">
        <v>103</v>
      </c>
      <c r="B17" s="5"/>
      <c r="C17" s="5"/>
      <c r="D17" s="2">
        <f>SUM(D2:D16)</f>
        <v>30</v>
      </c>
      <c r="E17" s="2"/>
      <c r="F17" s="2">
        <f>SUM(F2:F16)</f>
        <v>21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54.57421875" style="0" customWidth="1"/>
    <col min="8" max="8" width="22.7109375" style="0" customWidth="1"/>
  </cols>
  <sheetData>
    <row r="1" spans="1:8" ht="18.75">
      <c r="A1" s="78" t="s">
        <v>105</v>
      </c>
      <c r="B1" s="79"/>
      <c r="C1" s="22" t="s">
        <v>164</v>
      </c>
      <c r="D1" s="23" t="s">
        <v>95</v>
      </c>
      <c r="E1" s="23" t="s">
        <v>189</v>
      </c>
      <c r="F1" s="23" t="s">
        <v>101</v>
      </c>
      <c r="G1" s="23" t="s">
        <v>134</v>
      </c>
      <c r="H1" s="23" t="s">
        <v>135</v>
      </c>
    </row>
    <row r="2" spans="1:8" ht="128.25">
      <c r="A2" s="51">
        <v>28</v>
      </c>
      <c r="B2" s="38" t="s">
        <v>178</v>
      </c>
      <c r="C2" s="38" t="s">
        <v>81</v>
      </c>
      <c r="D2" s="38">
        <v>4</v>
      </c>
      <c r="E2" s="38" t="s">
        <v>190</v>
      </c>
      <c r="F2" s="38">
        <v>4</v>
      </c>
      <c r="G2" s="61" t="s">
        <v>12</v>
      </c>
      <c r="H2" s="38"/>
    </row>
    <row r="3" spans="1:8" ht="115.5">
      <c r="A3" s="51">
        <v>29</v>
      </c>
      <c r="B3" s="38" t="s">
        <v>176</v>
      </c>
      <c r="C3" s="38" t="s">
        <v>79</v>
      </c>
      <c r="D3" s="38">
        <v>10</v>
      </c>
      <c r="E3" s="38" t="s">
        <v>191</v>
      </c>
      <c r="F3" s="38">
        <v>4</v>
      </c>
      <c r="G3" s="61" t="s">
        <v>47</v>
      </c>
      <c r="H3" s="38"/>
    </row>
    <row r="4" spans="1:8" ht="26.25">
      <c r="A4" s="51">
        <v>30</v>
      </c>
      <c r="B4" s="38" t="s">
        <v>154</v>
      </c>
      <c r="C4" s="38" t="s">
        <v>91</v>
      </c>
      <c r="D4" s="38">
        <v>4</v>
      </c>
      <c r="E4" s="38" t="s">
        <v>191</v>
      </c>
      <c r="F4" s="38">
        <v>2</v>
      </c>
      <c r="G4" s="61" t="s">
        <v>48</v>
      </c>
      <c r="H4" s="38"/>
    </row>
    <row r="5" spans="1:8" ht="51.75">
      <c r="A5" s="51">
        <v>31</v>
      </c>
      <c r="B5" s="38" t="s">
        <v>43</v>
      </c>
      <c r="C5" s="38" t="s">
        <v>173</v>
      </c>
      <c r="D5" s="38">
        <v>4</v>
      </c>
      <c r="E5" s="38" t="s">
        <v>191</v>
      </c>
      <c r="F5" s="38">
        <v>3</v>
      </c>
      <c r="G5" s="61" t="s">
        <v>49</v>
      </c>
      <c r="H5" s="38"/>
    </row>
    <row r="6" spans="1:8" ht="51.75">
      <c r="A6" s="51">
        <v>32</v>
      </c>
      <c r="B6" s="38" t="s">
        <v>185</v>
      </c>
      <c r="C6" s="38" t="s">
        <v>128</v>
      </c>
      <c r="D6" s="38">
        <v>2</v>
      </c>
      <c r="E6" s="38" t="s">
        <v>192</v>
      </c>
      <c r="F6" s="38">
        <v>0</v>
      </c>
      <c r="G6" s="61" t="s">
        <v>14</v>
      </c>
      <c r="H6" s="38"/>
    </row>
    <row r="7" spans="1:8" ht="64.5">
      <c r="A7" s="51">
        <v>33</v>
      </c>
      <c r="B7" s="38" t="s">
        <v>186</v>
      </c>
      <c r="C7" s="38" t="s">
        <v>106</v>
      </c>
      <c r="D7" s="38">
        <v>2</v>
      </c>
      <c r="E7" s="38" t="s">
        <v>191</v>
      </c>
      <c r="F7" s="38">
        <v>1</v>
      </c>
      <c r="G7" s="61" t="s">
        <v>15</v>
      </c>
      <c r="H7" s="38"/>
    </row>
    <row r="8" spans="1:8" ht="39">
      <c r="A8" s="51">
        <v>34</v>
      </c>
      <c r="B8" s="38" t="s">
        <v>157</v>
      </c>
      <c r="C8" s="38" t="s">
        <v>153</v>
      </c>
      <c r="D8" s="38">
        <v>2</v>
      </c>
      <c r="E8" s="38" t="s">
        <v>190</v>
      </c>
      <c r="F8" s="38">
        <v>2</v>
      </c>
      <c r="G8" s="61" t="s">
        <v>16</v>
      </c>
      <c r="H8" s="38"/>
    </row>
    <row r="9" spans="1:8" ht="39">
      <c r="A9" s="51">
        <v>35</v>
      </c>
      <c r="B9" s="38" t="s">
        <v>44</v>
      </c>
      <c r="C9" s="38" t="s">
        <v>129</v>
      </c>
      <c r="D9" s="38">
        <v>2</v>
      </c>
      <c r="E9" s="38" t="s">
        <v>190</v>
      </c>
      <c r="F9" s="38">
        <v>2</v>
      </c>
      <c r="G9" s="61" t="s">
        <v>73</v>
      </c>
      <c r="H9" s="38"/>
    </row>
    <row r="10" spans="1:8" ht="18.75">
      <c r="A10" s="25" t="s">
        <v>103</v>
      </c>
      <c r="B10" s="8"/>
      <c r="C10" s="8"/>
      <c r="D10" s="9">
        <f>SUM(D2:D9)</f>
        <v>30</v>
      </c>
      <c r="E10" s="9"/>
      <c r="F10" s="9">
        <f>SUM(F2:F9)</f>
        <v>18</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80" t="s">
        <v>105</v>
      </c>
      <c r="B1" s="81"/>
      <c r="C1" s="6" t="s">
        <v>164</v>
      </c>
      <c r="D1" s="6" t="s">
        <v>95</v>
      </c>
      <c r="E1" s="6" t="s">
        <v>189</v>
      </c>
      <c r="F1" s="6" t="s">
        <v>101</v>
      </c>
      <c r="G1" s="6" t="s">
        <v>134</v>
      </c>
      <c r="H1" s="6" t="s">
        <v>135</v>
      </c>
    </row>
    <row r="2" spans="1:8" ht="39">
      <c r="A2" s="52">
        <v>36</v>
      </c>
      <c r="B2" s="38" t="s">
        <v>174</v>
      </c>
      <c r="C2" s="38" t="s">
        <v>175</v>
      </c>
      <c r="D2" s="38">
        <v>2</v>
      </c>
      <c r="E2" s="38" t="s">
        <v>190</v>
      </c>
      <c r="F2" s="38">
        <v>2</v>
      </c>
      <c r="G2" s="38" t="s">
        <v>17</v>
      </c>
      <c r="H2" s="38"/>
    </row>
    <row r="3" spans="1:8" s="18" customFormat="1" ht="39">
      <c r="A3" s="52">
        <v>37</v>
      </c>
      <c r="B3" s="38" t="s">
        <v>163</v>
      </c>
      <c r="C3" s="38" t="s">
        <v>92</v>
      </c>
      <c r="D3" s="38">
        <v>2</v>
      </c>
      <c r="E3" s="38" t="s">
        <v>190</v>
      </c>
      <c r="F3" s="38">
        <v>2</v>
      </c>
      <c r="G3" s="38" t="s">
        <v>18</v>
      </c>
      <c r="H3" s="38"/>
    </row>
    <row r="4" spans="1:8" s="18" customFormat="1" ht="64.5">
      <c r="A4" s="52">
        <v>38</v>
      </c>
      <c r="B4" s="38" t="s">
        <v>65</v>
      </c>
      <c r="C4" s="38" t="s">
        <v>114</v>
      </c>
      <c r="D4" s="38">
        <v>2</v>
      </c>
      <c r="E4" s="38" t="s">
        <v>190</v>
      </c>
      <c r="F4" s="38">
        <v>2</v>
      </c>
      <c r="G4" s="38" t="s">
        <v>31</v>
      </c>
      <c r="H4" s="38"/>
    </row>
    <row r="5" spans="1:8" s="18" customFormat="1" ht="39">
      <c r="A5" s="52">
        <v>39</v>
      </c>
      <c r="B5" s="38" t="s">
        <v>160</v>
      </c>
      <c r="C5" s="38" t="s">
        <v>195</v>
      </c>
      <c r="D5" s="38">
        <v>2</v>
      </c>
      <c r="E5" s="38" t="s">
        <v>190</v>
      </c>
      <c r="F5" s="38">
        <v>2</v>
      </c>
      <c r="G5" s="38" t="s">
        <v>32</v>
      </c>
      <c r="H5" s="38"/>
    </row>
    <row r="6" spans="1:8" s="18" customFormat="1" ht="64.5">
      <c r="A6" s="52">
        <v>40</v>
      </c>
      <c r="B6" s="38" t="s">
        <v>120</v>
      </c>
      <c r="C6" s="38" t="s">
        <v>196</v>
      </c>
      <c r="D6" s="38">
        <v>2</v>
      </c>
      <c r="E6" s="38" t="s">
        <v>191</v>
      </c>
      <c r="F6" s="38">
        <v>1</v>
      </c>
      <c r="G6" s="38" t="s">
        <v>33</v>
      </c>
      <c r="H6" s="38"/>
    </row>
    <row r="7" spans="1:8" s="18" customFormat="1" ht="51.75">
      <c r="A7" s="52">
        <v>41</v>
      </c>
      <c r="B7" s="38" t="s">
        <v>89</v>
      </c>
      <c r="C7" s="38" t="s">
        <v>107</v>
      </c>
      <c r="D7" s="38">
        <v>2</v>
      </c>
      <c r="E7" s="38" t="s">
        <v>191</v>
      </c>
      <c r="F7" s="38">
        <v>1</v>
      </c>
      <c r="G7" s="38" t="s">
        <v>27</v>
      </c>
      <c r="H7" s="38"/>
    </row>
    <row r="8" spans="1:8" s="18" customFormat="1" ht="26.25">
      <c r="A8" s="52">
        <v>42</v>
      </c>
      <c r="B8" s="38" t="s">
        <v>90</v>
      </c>
      <c r="C8" s="38" t="s">
        <v>64</v>
      </c>
      <c r="D8" s="38">
        <v>2</v>
      </c>
      <c r="E8" s="38" t="s">
        <v>190</v>
      </c>
      <c r="F8" s="38">
        <v>2</v>
      </c>
      <c r="G8" s="38" t="s">
        <v>28</v>
      </c>
      <c r="H8" s="38"/>
    </row>
    <row r="9" spans="1:8" s="18" customFormat="1" ht="39">
      <c r="A9" s="52">
        <v>43</v>
      </c>
      <c r="B9" s="38" t="s">
        <v>137</v>
      </c>
      <c r="C9" s="38" t="s">
        <v>138</v>
      </c>
      <c r="D9" s="38">
        <v>2</v>
      </c>
      <c r="E9" s="38" t="s">
        <v>190</v>
      </c>
      <c r="F9" s="38">
        <v>2</v>
      </c>
      <c r="G9" s="38" t="s">
        <v>29</v>
      </c>
      <c r="H9" s="38"/>
    </row>
    <row r="10" spans="1:8" s="18" customFormat="1" ht="15">
      <c r="A10" s="52">
        <v>44</v>
      </c>
      <c r="B10" s="38" t="s">
        <v>41</v>
      </c>
      <c r="C10" s="38" t="s">
        <v>42</v>
      </c>
      <c r="D10" s="38">
        <v>2</v>
      </c>
      <c r="E10" s="38" t="s">
        <v>190</v>
      </c>
      <c r="F10" s="38">
        <v>2</v>
      </c>
      <c r="G10" s="38" t="s">
        <v>34</v>
      </c>
      <c r="H10" s="38"/>
    </row>
    <row r="11" spans="1:8" s="18" customFormat="1" ht="64.5">
      <c r="A11" s="52">
        <v>45</v>
      </c>
      <c r="B11" s="38" t="s">
        <v>82</v>
      </c>
      <c r="C11" s="38" t="s">
        <v>115</v>
      </c>
      <c r="D11" s="38">
        <v>2</v>
      </c>
      <c r="E11" s="38" t="s">
        <v>190</v>
      </c>
      <c r="F11" s="38">
        <v>2</v>
      </c>
      <c r="G11" s="38" t="s">
        <v>19</v>
      </c>
      <c r="H11" s="38"/>
    </row>
    <row r="12" spans="1:8" s="18" customFormat="1" ht="77.25">
      <c r="A12" s="52">
        <v>46</v>
      </c>
      <c r="B12" s="38" t="s">
        <v>83</v>
      </c>
      <c r="C12" s="38" t="s">
        <v>84</v>
      </c>
      <c r="D12" s="38">
        <v>4</v>
      </c>
      <c r="E12" s="38" t="s">
        <v>190</v>
      </c>
      <c r="F12" s="38">
        <v>4</v>
      </c>
      <c r="G12" s="38" t="s">
        <v>20</v>
      </c>
      <c r="H12" s="38"/>
    </row>
    <row r="13" spans="1:8" s="18" customFormat="1" ht="26.25">
      <c r="A13" s="52">
        <v>47</v>
      </c>
      <c r="B13" s="38" t="s">
        <v>85</v>
      </c>
      <c r="C13" s="38" t="s">
        <v>76</v>
      </c>
      <c r="D13" s="38">
        <v>2</v>
      </c>
      <c r="E13" s="38" t="s">
        <v>191</v>
      </c>
      <c r="F13" s="38">
        <v>1</v>
      </c>
      <c r="G13" s="38" t="s">
        <v>21</v>
      </c>
      <c r="H13" s="38"/>
    </row>
    <row r="14" spans="1:8" s="18" customFormat="1" ht="39">
      <c r="A14" s="52">
        <v>48</v>
      </c>
      <c r="B14" s="38" t="s">
        <v>94</v>
      </c>
      <c r="C14" s="38" t="s">
        <v>96</v>
      </c>
      <c r="D14" s="38">
        <v>2</v>
      </c>
      <c r="E14" s="38" t="s">
        <v>192</v>
      </c>
      <c r="F14" s="38">
        <v>0</v>
      </c>
      <c r="G14" s="38" t="s">
        <v>72</v>
      </c>
      <c r="H14" s="38"/>
    </row>
    <row r="15" spans="1:8" s="18" customFormat="1" ht="51.75">
      <c r="A15" s="52">
        <v>49</v>
      </c>
      <c r="B15" s="38" t="s">
        <v>146</v>
      </c>
      <c r="C15" s="38" t="s">
        <v>97</v>
      </c>
      <c r="D15" s="38">
        <v>2</v>
      </c>
      <c r="E15" s="38" t="s">
        <v>190</v>
      </c>
      <c r="F15" s="38">
        <v>2</v>
      </c>
      <c r="G15" s="38" t="s">
        <v>30</v>
      </c>
      <c r="H15" s="38"/>
    </row>
    <row r="16" spans="1:8" ht="21.75" customHeight="1">
      <c r="A16" s="28" t="s">
        <v>103</v>
      </c>
      <c r="B16" s="29"/>
      <c r="C16" s="29"/>
      <c r="D16" s="20">
        <f>SUM(D2:D15)</f>
        <v>30</v>
      </c>
      <c r="E16" s="20"/>
      <c r="F16" s="20">
        <f>SUM(F2:F15)</f>
        <v>25</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82" t="s">
        <v>105</v>
      </c>
      <c r="B1" s="83"/>
      <c r="C1" s="15" t="s">
        <v>164</v>
      </c>
      <c r="D1" s="16" t="s">
        <v>95</v>
      </c>
      <c r="E1" s="16" t="s">
        <v>189</v>
      </c>
      <c r="F1" s="16" t="s">
        <v>101</v>
      </c>
      <c r="G1" s="16" t="s">
        <v>134</v>
      </c>
      <c r="H1" s="16" t="s">
        <v>135</v>
      </c>
    </row>
    <row r="2" spans="1:8" s="18" customFormat="1" ht="39">
      <c r="A2" s="51">
        <v>50</v>
      </c>
      <c r="B2" s="38" t="s">
        <v>145</v>
      </c>
      <c r="C2" s="38" t="s">
        <v>177</v>
      </c>
      <c r="D2" s="38">
        <v>2</v>
      </c>
      <c r="E2" s="38" t="s">
        <v>191</v>
      </c>
      <c r="F2" s="38">
        <v>1</v>
      </c>
      <c r="G2" s="38" t="s">
        <v>35</v>
      </c>
      <c r="H2" s="38"/>
    </row>
    <row r="3" spans="1:8" s="18" customFormat="1" ht="90">
      <c r="A3" s="51">
        <v>51</v>
      </c>
      <c r="B3" s="38" t="s">
        <v>111</v>
      </c>
      <c r="C3" s="38" t="s">
        <v>112</v>
      </c>
      <c r="D3" s="38">
        <v>2</v>
      </c>
      <c r="E3" s="38" t="s">
        <v>191</v>
      </c>
      <c r="F3" s="38">
        <v>1</v>
      </c>
      <c r="G3" s="38" t="s">
        <v>36</v>
      </c>
      <c r="H3" s="38"/>
    </row>
    <row r="4" spans="1:8" s="18" customFormat="1" ht="51.75">
      <c r="A4" s="51">
        <v>52</v>
      </c>
      <c r="B4" s="38" t="s">
        <v>116</v>
      </c>
      <c r="C4" s="38" t="s">
        <v>80</v>
      </c>
      <c r="D4" s="38">
        <v>2</v>
      </c>
      <c r="E4" s="38" t="s">
        <v>190</v>
      </c>
      <c r="F4" s="38">
        <v>2</v>
      </c>
      <c r="G4" s="38" t="s">
        <v>1</v>
      </c>
      <c r="H4" s="38"/>
    </row>
    <row r="5" spans="1:8" s="18" customFormat="1" ht="26.25">
      <c r="A5" s="51">
        <v>53</v>
      </c>
      <c r="B5" s="38" t="s">
        <v>152</v>
      </c>
      <c r="C5" s="38" t="s">
        <v>40</v>
      </c>
      <c r="D5" s="38">
        <v>2</v>
      </c>
      <c r="E5" s="38" t="s">
        <v>190</v>
      </c>
      <c r="F5" s="38">
        <v>2</v>
      </c>
      <c r="G5" s="38" t="s">
        <v>2</v>
      </c>
      <c r="H5" s="38"/>
    </row>
    <row r="6" spans="1:8" s="18" customFormat="1" ht="18.75">
      <c r="A6" s="26" t="s">
        <v>103</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0" sqref="A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78" t="s">
        <v>105</v>
      </c>
      <c r="B1" s="79"/>
      <c r="C1" s="15" t="s">
        <v>164</v>
      </c>
      <c r="D1" s="23" t="s">
        <v>95</v>
      </c>
      <c r="E1" s="23" t="s">
        <v>189</v>
      </c>
      <c r="F1" s="23" t="s">
        <v>101</v>
      </c>
      <c r="G1" s="23" t="s">
        <v>134</v>
      </c>
      <c r="H1" s="23" t="s">
        <v>135</v>
      </c>
    </row>
    <row r="2" spans="1:8" ht="51.75">
      <c r="A2" s="51">
        <v>54</v>
      </c>
      <c r="B2" s="53" t="s">
        <v>149</v>
      </c>
      <c r="C2" s="53" t="s">
        <v>151</v>
      </c>
      <c r="D2" s="38">
        <v>2</v>
      </c>
      <c r="E2" s="38" t="s">
        <v>191</v>
      </c>
      <c r="F2" s="38">
        <v>1</v>
      </c>
      <c r="G2" s="38" t="s">
        <v>3</v>
      </c>
      <c r="H2" s="38"/>
    </row>
    <row r="3" spans="1:8" ht="25.5">
      <c r="A3" s="51">
        <v>55</v>
      </c>
      <c r="B3" s="53" t="s">
        <v>147</v>
      </c>
      <c r="C3" s="53" t="s">
        <v>151</v>
      </c>
      <c r="D3" s="38">
        <v>2</v>
      </c>
      <c r="E3" s="38" t="s">
        <v>190</v>
      </c>
      <c r="F3" s="38">
        <v>2</v>
      </c>
      <c r="G3" s="38" t="s">
        <v>4</v>
      </c>
      <c r="H3" s="38"/>
    </row>
    <row r="4" spans="1:8" ht="25.5">
      <c r="A4" s="51">
        <v>56</v>
      </c>
      <c r="B4" s="53" t="s">
        <v>148</v>
      </c>
      <c r="C4" s="53" t="s">
        <v>151</v>
      </c>
      <c r="D4" s="38">
        <v>2</v>
      </c>
      <c r="E4" s="38" t="s">
        <v>190</v>
      </c>
      <c r="F4" s="38">
        <v>2</v>
      </c>
      <c r="G4" s="38" t="s">
        <v>5</v>
      </c>
      <c r="H4" s="38"/>
    </row>
    <row r="5" spans="1:8" ht="25.5">
      <c r="A5" s="51">
        <v>57</v>
      </c>
      <c r="B5" s="53" t="s">
        <v>121</v>
      </c>
      <c r="C5" s="53" t="s">
        <v>151</v>
      </c>
      <c r="D5" s="38">
        <v>2</v>
      </c>
      <c r="E5" s="38" t="s">
        <v>190</v>
      </c>
      <c r="F5" s="38">
        <v>2</v>
      </c>
      <c r="G5" s="38" t="s">
        <v>6</v>
      </c>
      <c r="H5" s="38"/>
    </row>
    <row r="6" spans="1:8" ht="39">
      <c r="A6" s="51">
        <v>58</v>
      </c>
      <c r="B6" s="53" t="s">
        <v>184</v>
      </c>
      <c r="C6" s="53" t="s">
        <v>151</v>
      </c>
      <c r="D6" s="38">
        <v>2</v>
      </c>
      <c r="E6" s="38" t="s">
        <v>191</v>
      </c>
      <c r="F6" s="38">
        <v>1</v>
      </c>
      <c r="G6" s="38" t="s">
        <v>7</v>
      </c>
      <c r="H6" s="38"/>
    </row>
    <row r="7" spans="1:8" ht="15">
      <c r="A7" s="51">
        <v>59</v>
      </c>
      <c r="B7" s="53" t="s">
        <v>98</v>
      </c>
      <c r="C7" s="53" t="s">
        <v>151</v>
      </c>
      <c r="D7" s="38">
        <v>2</v>
      </c>
      <c r="E7" s="38" t="s">
        <v>190</v>
      </c>
      <c r="F7" s="38">
        <v>2</v>
      </c>
      <c r="G7" s="38" t="s">
        <v>8</v>
      </c>
      <c r="H7" s="38"/>
    </row>
    <row r="8" spans="1:8" ht="38.25">
      <c r="A8" s="51">
        <v>60</v>
      </c>
      <c r="B8" s="53" t="s">
        <v>150</v>
      </c>
      <c r="C8" s="53" t="s">
        <v>151</v>
      </c>
      <c r="D8" s="38">
        <v>2</v>
      </c>
      <c r="E8" s="38" t="s">
        <v>190</v>
      </c>
      <c r="F8" s="38">
        <v>2</v>
      </c>
      <c r="G8" s="38" t="s">
        <v>9</v>
      </c>
      <c r="H8" s="38"/>
    </row>
    <row r="9" spans="1:8" ht="25.5">
      <c r="A9" s="51">
        <v>61</v>
      </c>
      <c r="B9" s="30" t="s">
        <v>113</v>
      </c>
      <c r="C9" s="53" t="s">
        <v>151</v>
      </c>
      <c r="D9" s="38">
        <v>2</v>
      </c>
      <c r="E9" s="38" t="s">
        <v>190</v>
      </c>
      <c r="F9" s="38">
        <v>2</v>
      </c>
      <c r="G9" s="38" t="s">
        <v>10</v>
      </c>
      <c r="H9" s="38"/>
    </row>
    <row r="10" spans="1:8" ht="18.75">
      <c r="A10" s="4" t="s">
        <v>103</v>
      </c>
      <c r="B10" s="26"/>
      <c r="C10" s="5"/>
      <c r="D10" s="2">
        <f>SUM(D2:D9)</f>
        <v>16</v>
      </c>
      <c r="E10" s="2"/>
      <c r="F10" s="2">
        <f>SUM(F2:F9)</f>
        <v>14</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2012-04-18T11:18:25Z</dcterms:modified>
  <cp:category/>
  <cp:version/>
  <cp:contentType/>
  <cp:contentStatus/>
</cp:coreProperties>
</file>