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15" yWindow="65431" windowWidth="19320" windowHeight="10005"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<sst xmlns="http://schemas.openxmlformats.org/spreadsheetml/2006/main" count="293" uniqueCount="174">
  <si>
    <t>Comments: The Dominican Republic lost a lot of points for not having an adminstrative appeal body. Normally in these instances we contact local experts to find out more about these countries' internal judicial systems, in order to determine whether the structure of their judicial appeals process warrants some points. However, because in this case we did not have a local expert's assistance, they scored zeroes on this section. As a result, the Dominican Republic's score is likely 5-6 points lower than it should be. However, caveat in no way absolves the legal regime of its major enumerated problems, including a weak promotional structure, and the lack of harm tests or a strong public interest override in its exceptions regime.</t>
  </si>
  <si>
    <t>Art 2 - scored 2 points because it excluded drafts and limited disclosure to documents with acts or objectives of a public nature, but in includes information produced by other parties held by the agency.</t>
  </si>
  <si>
    <t>Yes - Right to be "periodically informed" seems to mean you can ask questions.</t>
  </si>
  <si>
    <t>Article 1(a) and (b)</t>
  </si>
  <si>
    <t>Article 1(g)</t>
  </si>
  <si>
    <t>Article 1(h)</t>
  </si>
  <si>
    <t>Article 1(d) and (f)</t>
  </si>
  <si>
    <t>Article 1(a) - (c)</t>
  </si>
  <si>
    <t>Article 1(f). Article 2 includes right to realize queries on entities with a public function</t>
  </si>
  <si>
    <t>7(d)</t>
  </si>
  <si>
    <t>No onerous requirements.</t>
  </si>
  <si>
    <t>Art 7 - requests must be made in writing - but the procedure is relatively simple.</t>
  </si>
  <si>
    <t>Art 7 Para 1</t>
  </si>
  <si>
    <t>Not specifically mentioned - though "support of the office" implies that they will have some help. The fact that this is mentioned as a clarification procedure, rather than a situation to aid requests in their initial formulation, is the difference between one and two points here.</t>
  </si>
  <si>
    <t>Art 7 Para 2 and 3: transfer requirement</t>
  </si>
  <si>
    <t>Art 11 - no mention of preferences</t>
  </si>
  <si>
    <t>Art 8 - 15 workdays</t>
  </si>
  <si>
    <t>Article 8</t>
  </si>
  <si>
    <t>Art 14</t>
  </si>
  <si>
    <t>Art 14-15 - fees aren't set centrally, but there are clear rules.</t>
  </si>
  <si>
    <t>No - Art 15 allows that institutions may create exemptions for requests in the public interest - but that doesn't cut it.</t>
  </si>
  <si>
    <t>Not mentioned.</t>
  </si>
  <si>
    <t>17(b) - When extemporaneous delivery of the information can affect a public measure. 17(l) - public interests in general.</t>
  </si>
  <si>
    <t>17(a), 17(c) 17(i), - use of the word "affect" is not harm tested. 17(a) is two exceptions (national security and international relations).</t>
  </si>
  <si>
    <t>Public interest override applies to 3rd party privacy in Art 18, but that's it.</t>
  </si>
  <si>
    <t>Art 19 - some procedures are in place, but the 3rd party maintains veto power over the information's release.</t>
  </si>
  <si>
    <t>Art 26 - requirement for reasons, not for info on legal avenues.</t>
  </si>
  <si>
    <t>Art 28</t>
  </si>
  <si>
    <t>Art 27 contains such a provision, but it is vague.</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</si>
  <si>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</si>
  <si>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</si>
  <si>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</si>
  <si>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</si>
  <si>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</si>
  <si>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</si>
  <si>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</si>
  <si>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</si>
  <si>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</si>
  <si>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</si>
  <si>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</si>
  <si>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</si>
  <si>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</si>
  <si>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 xml:space="preserve">
Score 1 point for clear procedures, 1 point for timelines. </t>
  </si>
  <si>
    <t>Country: Dominican Republic</t>
  </si>
  <si>
    <t>Name of the law and link: General Free Access to Public Information Law, Number 200-04.</t>
  </si>
  <si>
    <t>Person in charge: Michael Karanicolas</t>
  </si>
  <si>
    <t>Art 44 of the constitution recognizes a limited right (seems to only apply to data about oneself).</t>
  </si>
  <si>
    <t>Preamble</t>
  </si>
  <si>
    <t>Article 6 has a requirement that information access be promoted… but this is vague.</t>
  </si>
  <si>
    <t>Article 3</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</si>
  <si>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</si>
  <si>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</si>
  <si>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</si>
  <si>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</si>
  <si>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</si>
  <si>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</si>
  <si>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</si>
  <si>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</si>
  <si>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</si>
  <si>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</si>
  <si>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</si>
  <si>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</si>
  <si>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</si>
  <si>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</si>
  <si>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</si>
  <si>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</si>
  <si>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</si>
  <si>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Art 9 considers this a breach of professional duty, but contains no specific sanctions. Art 30 has sanctions.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</si>
  <si>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</si>
  <si>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</si>
  <si>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</si>
  <si>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</si>
  <si>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</si>
  <si>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</si>
  <si>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</si>
  <si>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</si>
  <si>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</si>
  <si>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</si>
  <si>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</si>
  <si>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</si>
  <si>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</si>
  <si>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</si>
  <si>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</si>
  <si>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Article/Section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</si>
  <si>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</si>
  <si>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</si>
  <si>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</si>
  <si>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</si>
  <si>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</si>
  <si>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</si>
  <si>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</si>
  <si>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</si>
  <si>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Article 1 - "everyone" - no mention of legal persons</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</si>
  <si>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</si>
  <si>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</si>
  <si>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</si>
  <si>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</si>
  <si>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</si>
  <si>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</si>
  <si>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</si>
  <si>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</si>
  <si>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</si>
  <si>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</si>
  <si>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</si>
  <si>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</si>
  <si>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</si>
  <si>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</si>
  <si>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</si>
  <si>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</si>
  <si>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</si>
  <si>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</si>
  <si>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</si>
  <si>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</si>
  <si>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</si>
  <si>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</si>
  <si>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</si>
  <si>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</si>
  <si>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</si>
  <si>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</si>
  <si>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</si>
  <si>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</si>
  <si>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Sanctions may be imposed on those who wilfully act to undermine the right to information, including through the unauthorised destruction of information.</t>
  </si>
  <si>
    <t>Public authorities are required to respond to requests as soon as possible.</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</si>
  <si>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</si>
  <si>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</si>
  <si>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</si>
  <si>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</si>
  <si>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</si>
  <si>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</si>
  <si>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</si>
  <si>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</si>
  <si>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</si>
  <si>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</si>
  <si>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</si>
  <si>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</si>
  <si>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</si>
  <si>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There is a severability clause so that where only part of a record is covered by an exception the remainder must be disclosed. </t>
  </si>
  <si>
    <t xml:space="preserve"> There are no limitations on or charges for reuse of information received from public bodies, except where a third party (which is not a public authority) holds a legally-protected copyright over the information. </t>
  </si>
  <si>
    <t xml:space="preserve">The legal framework (including jurisprudence) recognises a fundamental right of access to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</si>
  <si>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</si>
  <si>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deciding an appeal, the independent oversight body has the power to order appropriate remedies for the requester, including the declassification of information. </t>
  </si>
  <si>
    <t xml:space="preserve">
1 for partial, 2 for fully</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</si>
  <si>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</si>
  <si>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</si>
  <si>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</si>
  <si>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</si>
  <si>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</si>
  <si>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</si>
  <si>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 xml:space="preserve">
Score 1 point if the law only applies to administrative documents, 2-3 points if some bodies excluded, 4 points if all judicial branch at all levels of government</t>
  </si>
  <si>
    <t>The external appellate body has the power to impose appropriate structural measures on the public authority (e.g. to conduct more training or to engage in better record management)</t>
  </si>
  <si>
    <t xml:space="preserve">
Score 1 point for sanctions for underming right, 1 point for destruction of documents </t>
  </si>
  <si>
    <t>Findings</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</si>
  <si>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</si>
  <si>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</si>
  <si>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</si>
  <si>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</si>
  <si>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</si>
  <si>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</si>
  <si>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</si>
  <si>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</si>
  <si>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</si>
  <si>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</si>
  <si>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Score 1 point for fees being limited to reproduction and delivery costs and set centrally, 1 point for at least 20 pages free of charge or for fees being optional</t>
  </si>
  <si>
    <t>Partially</t>
  </si>
  <si>
    <t>Yes</t>
  </si>
  <si>
    <t>No</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</si>
  <si>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</si>
  <si>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</si>
  <si>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</si>
  <si>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</si>
  <si>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</si>
  <si>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</si>
  <si>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Requesters have a right to access both information and records/documents (i.e. a right both to ask for information and to apply for specific documents).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</si>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</sst>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3">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0"/>
    </font>
    <font>
      <u val="single"/>
      <sz val="9.35"/>
      <color indexed="12"/>
      <name val="Calibri"/>
      <family val="2"/>
    </font>
    <font>
      <u val="single"/>
      <sz val="9.35"/>
      <color indexed="36"/>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31"/>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color indexed="63"/>
      </top>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1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1">
    <xf numFmtId="0" fontId="0" fillId="0" borderId="0" xfId="0" applyAlignment="1">
      <alignment/>
    </xf>
    <xf numFmtId="0" fontId="4" fillId="0" borderId="0" xfId="0" applyFont="1" applyAlignment="1">
      <alignment/>
    </xf>
    <xf numFmtId="0" fontId="0" fillId="0" borderId="10" xfId="0" applyBorder="1" applyAlignment="1">
      <alignment/>
    </xf>
    <xf numFmtId="0" fontId="0" fillId="0" borderId="10" xfId="0" applyFill="1" applyBorder="1" applyAlignment="1">
      <alignment/>
    </xf>
    <xf numFmtId="0" fontId="0" fillId="33" borderId="10" xfId="0" applyFill="1" applyBorder="1" applyAlignment="1">
      <alignment/>
    </xf>
    <xf numFmtId="0" fontId="5" fillId="0" borderId="0" xfId="0" applyFont="1" applyAlignment="1">
      <alignment/>
    </xf>
    <xf numFmtId="0" fontId="5" fillId="33" borderId="11" xfId="0" applyFont="1" applyFill="1" applyBorder="1" applyAlignment="1">
      <alignment/>
    </xf>
    <xf numFmtId="0" fontId="5" fillId="33" borderId="12" xfId="0" applyFont="1" applyFill="1" applyBorder="1" applyAlignment="1">
      <alignment/>
    </xf>
    <xf numFmtId="0" fontId="5" fillId="34" borderId="10" xfId="0" applyFont="1" applyFill="1" applyBorder="1" applyAlignment="1">
      <alignment wrapText="1"/>
    </xf>
    <xf numFmtId="0" fontId="6" fillId="0" borderId="10" xfId="0" applyFont="1" applyBorder="1" applyAlignment="1">
      <alignment/>
    </xf>
    <xf numFmtId="0" fontId="7" fillId="33" borderId="12" xfId="0" applyFont="1" applyFill="1" applyBorder="1" applyAlignment="1">
      <alignment/>
    </xf>
    <xf numFmtId="0" fontId="6" fillId="33" borderId="10" xfId="0" applyFont="1" applyFill="1" applyBorder="1" applyAlignment="1">
      <alignment/>
    </xf>
    <xf numFmtId="0" fontId="7" fillId="0" borderId="10" xfId="0" applyFont="1" applyBorder="1" applyAlignment="1">
      <alignment/>
    </xf>
    <xf numFmtId="0" fontId="5" fillId="34" borderId="13" xfId="0" applyFont="1" applyFill="1" applyBorder="1" applyAlignment="1">
      <alignment wrapText="1"/>
    </xf>
    <xf numFmtId="0" fontId="6" fillId="0" borderId="10" xfId="0" applyFont="1" applyFill="1" applyBorder="1" applyAlignment="1">
      <alignment/>
    </xf>
    <xf numFmtId="0" fontId="5" fillId="34" borderId="14" xfId="0" applyFont="1" applyFill="1" applyBorder="1" applyAlignment="1">
      <alignment/>
    </xf>
    <xf numFmtId="0" fontId="5" fillId="34" borderId="15" xfId="0" applyFont="1" applyFill="1" applyBorder="1" applyAlignment="1">
      <alignment/>
    </xf>
    <xf numFmtId="0" fontId="5" fillId="34" borderId="13" xfId="0" applyFont="1" applyFill="1" applyBorder="1" applyAlignment="1">
      <alignment/>
    </xf>
    <xf numFmtId="0" fontId="5" fillId="34" borderId="10" xfId="0" applyFont="1" applyFill="1" applyBorder="1" applyAlignment="1">
      <alignment/>
    </xf>
    <xf numFmtId="0" fontId="0" fillId="35" borderId="0" xfId="0" applyFill="1" applyAlignment="1">
      <alignment/>
    </xf>
    <xf numFmtId="0" fontId="0" fillId="0" borderId="0" xfId="0" applyFill="1" applyAlignment="1">
      <alignment/>
    </xf>
    <xf numFmtId="0" fontId="8" fillId="0" borderId="0" xfId="0" applyFont="1" applyAlignment="1">
      <alignment/>
    </xf>
    <xf numFmtId="0" fontId="6" fillId="33" borderId="10" xfId="0" applyFont="1" applyFill="1" applyBorder="1" applyAlignment="1">
      <alignment wrapText="1"/>
    </xf>
    <xf numFmtId="0" fontId="0" fillId="0" borderId="0" xfId="0" applyAlignment="1">
      <alignment wrapText="1"/>
    </xf>
    <xf numFmtId="0" fontId="5" fillId="34" borderId="13" xfId="0" applyFont="1" applyFill="1" applyBorder="1" applyAlignment="1">
      <alignment/>
    </xf>
    <xf numFmtId="0" fontId="5" fillId="34" borderId="10" xfId="0" applyFont="1" applyFill="1" applyBorder="1" applyAlignment="1">
      <alignment/>
    </xf>
    <xf numFmtId="0" fontId="0" fillId="33" borderId="13" xfId="0" applyFont="1" applyFill="1" applyBorder="1" applyAlignment="1">
      <alignment/>
    </xf>
    <xf numFmtId="0" fontId="5" fillId="33" borderId="11" xfId="0" applyFont="1" applyFill="1" applyBorder="1" applyAlignment="1">
      <alignment/>
    </xf>
    <xf numFmtId="0" fontId="5" fillId="33" borderId="10" xfId="0" applyFont="1" applyFill="1" applyBorder="1" applyAlignment="1">
      <alignment/>
    </xf>
    <xf numFmtId="0" fontId="0" fillId="33" borderId="10" xfId="0" applyFont="1" applyFill="1" applyBorder="1" applyAlignment="1">
      <alignment/>
    </xf>
    <xf numFmtId="0" fontId="5" fillId="33" borderId="10" xfId="0" applyFont="1" applyFill="1" applyBorder="1" applyAlignment="1">
      <alignment wrapText="1"/>
    </xf>
    <xf numFmtId="0" fontId="7" fillId="33" borderId="10" xfId="0" applyFont="1" applyFill="1" applyBorder="1" applyAlignment="1">
      <alignment wrapText="1"/>
    </xf>
    <xf numFmtId="0" fontId="6"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6" xfId="0" applyFont="1" applyBorder="1" applyAlignment="1">
      <alignment horizontal="left" vertical="center" wrapText="1"/>
    </xf>
    <xf numFmtId="0" fontId="6" fillId="0" borderId="10" xfId="0" applyFont="1" applyBorder="1" applyAlignment="1">
      <alignment wrapText="1"/>
    </xf>
    <xf numFmtId="0" fontId="6" fillId="0" borderId="17" xfId="0" applyFont="1" applyBorder="1" applyAlignment="1">
      <alignment horizontal="left" vertical="center" wrapText="1"/>
    </xf>
    <xf numFmtId="0" fontId="6" fillId="0" borderId="16" xfId="0" applyFont="1" applyFill="1" applyBorder="1" applyAlignment="1">
      <alignment horizontal="left" vertical="center" wrapText="1"/>
    </xf>
    <xf numFmtId="0" fontId="4" fillId="0" borderId="0" xfId="0" applyFont="1" applyAlignment="1">
      <alignment/>
    </xf>
    <xf numFmtId="0" fontId="6" fillId="0" borderId="18" xfId="0" applyFont="1" applyFill="1" applyBorder="1" applyAlignment="1">
      <alignment horizontal="center" vertical="center" wrapText="1"/>
    </xf>
    <xf numFmtId="0" fontId="6" fillId="0" borderId="10" xfId="0" applyFont="1" applyFill="1" applyBorder="1" applyAlignment="1">
      <alignment wrapText="1"/>
    </xf>
    <xf numFmtId="0" fontId="6" fillId="0" borderId="19" xfId="0" applyFont="1" applyBorder="1" applyAlignment="1">
      <alignment horizontal="center" vertical="center" wrapText="1"/>
    </xf>
    <xf numFmtId="0" fontId="6" fillId="0" borderId="16" xfId="0" applyFont="1" applyBorder="1" applyAlignment="1">
      <alignment wrapText="1"/>
    </xf>
    <xf numFmtId="0" fontId="6" fillId="0" borderId="17" xfId="0" applyFont="1" applyFill="1" applyBorder="1" applyAlignment="1">
      <alignment horizontal="right" wrapText="1"/>
    </xf>
    <xf numFmtId="0" fontId="6" fillId="0" borderId="10" xfId="0" applyFont="1" applyFill="1" applyBorder="1" applyAlignment="1">
      <alignment horizontal="left"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right" wrapText="1"/>
    </xf>
    <xf numFmtId="0" fontId="6" fillId="0" borderId="10" xfId="0" applyNumberFormat="1" applyFont="1" applyFill="1" applyBorder="1" applyAlignment="1">
      <alignment horizontal="left" wrapText="1"/>
    </xf>
    <xf numFmtId="0" fontId="6" fillId="0" borderId="10" xfId="0" applyFont="1" applyFill="1" applyBorder="1" applyAlignment="1">
      <alignment horizontal="center" wrapText="1"/>
    </xf>
    <xf numFmtId="0" fontId="6" fillId="35" borderId="10" xfId="0" applyFont="1" applyFill="1" applyBorder="1" applyAlignment="1">
      <alignment wrapText="1"/>
    </xf>
    <xf numFmtId="0" fontId="6" fillId="0" borderId="10" xfId="0" applyFont="1" applyFill="1" applyBorder="1" applyAlignment="1">
      <alignment vertical="center" wrapText="1"/>
    </xf>
    <xf numFmtId="0" fontId="4" fillId="0" borderId="0" xfId="0" applyFont="1" applyAlignment="1">
      <alignment wrapText="1"/>
    </xf>
    <xf numFmtId="0" fontId="0" fillId="0" borderId="0" xfId="0" applyAlignment="1">
      <alignment wrapText="1"/>
    </xf>
    <xf numFmtId="0" fontId="5" fillId="34" borderId="20" xfId="0" applyFont="1" applyFill="1" applyBorder="1" applyAlignment="1">
      <alignment/>
    </xf>
    <xf numFmtId="0" fontId="5" fillId="34" borderId="14" xfId="0" applyFont="1" applyFill="1" applyBorder="1" applyAlignment="1">
      <alignment/>
    </xf>
    <xf numFmtId="0" fontId="6" fillId="0" borderId="2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7" xfId="0" applyFont="1" applyFill="1" applyBorder="1" applyAlignment="1">
      <alignment horizontal="right" wrapText="1"/>
    </xf>
    <xf numFmtId="0" fontId="6" fillId="0" borderId="16" xfId="0" applyFont="1" applyFill="1" applyBorder="1" applyAlignment="1">
      <alignment horizontal="right" wrapText="1"/>
    </xf>
    <xf numFmtId="0" fontId="6" fillId="0" borderId="17" xfId="0" applyFont="1" applyBorder="1" applyAlignment="1">
      <alignment horizontal="right" wrapText="1"/>
    </xf>
    <xf numFmtId="0" fontId="6" fillId="0" borderId="16" xfId="0" applyFont="1" applyBorder="1" applyAlignment="1">
      <alignment horizontal="right" wrapText="1"/>
    </xf>
    <xf numFmtId="0" fontId="5" fillId="34" borderId="11" xfId="0" applyFont="1" applyFill="1" applyBorder="1" applyAlignment="1">
      <alignment wrapText="1"/>
    </xf>
    <xf numFmtId="0" fontId="5" fillId="34" borderId="13" xfId="0" applyFont="1" applyFill="1" applyBorder="1" applyAlignment="1">
      <alignment wrapText="1"/>
    </xf>
    <xf numFmtId="0" fontId="5" fillId="34" borderId="11" xfId="0" applyFont="1" applyFill="1" applyBorder="1" applyAlignment="1">
      <alignment horizontal="left"/>
    </xf>
    <xf numFmtId="0" fontId="5" fillId="34" borderId="13" xfId="0" applyFont="1" applyFill="1" applyBorder="1" applyAlignment="1">
      <alignment horizontal="left"/>
    </xf>
    <xf numFmtId="0" fontId="5" fillId="34" borderId="11" xfId="0" applyFont="1" applyFill="1" applyBorder="1" applyAlignment="1">
      <alignment/>
    </xf>
    <xf numFmtId="0" fontId="5" fillId="34" borderId="13" xfId="0" applyFont="1" applyFill="1" applyBorder="1" applyAlignment="1">
      <alignment/>
    </xf>
    <xf numFmtId="0" fontId="5" fillId="34" borderId="11" xfId="0" applyFont="1" applyFill="1" applyBorder="1" applyAlignment="1">
      <alignment horizontal="left" wrapText="1"/>
    </xf>
    <xf numFmtId="0" fontId="5" fillId="34" borderId="13" xfId="0" applyFont="1" applyFill="1" applyBorder="1" applyAlignment="1">
      <alignment horizontal="left" wrapText="1"/>
    </xf>
    <xf numFmtId="0" fontId="5" fillId="34" borderId="11" xfId="0" applyFont="1" applyFill="1" applyBorder="1" applyAlignment="1">
      <alignment/>
    </xf>
    <xf numFmtId="0" fontId="5" fillId="3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tabSelected="1" zoomScalePageLayoutView="0" workbookViewId="0" topLeftCell="A7">
      <selection activeCell="A11" sqref="A11:F11"/>
    </sheetView>
  </sheetViews>
  <sheetFormatPr defaultColWidth="11.421875" defaultRowHeight="15"/>
  <cols>
    <col min="1" max="1" width="36.140625" style="0" customWidth="1"/>
    <col min="2" max="3" width="16.140625" style="0" customWidth="1"/>
  </cols>
  <sheetData>
    <row r="1" ht="18.75">
      <c r="A1" s="5" t="s">
        <v>31</v>
      </c>
    </row>
    <row r="4" ht="15">
      <c r="A4" s="1" t="s">
        <v>43</v>
      </c>
    </row>
    <row r="6" ht="15">
      <c r="A6" s="38" t="s">
        <v>44</v>
      </c>
    </row>
    <row r="8" ht="15">
      <c r="A8" s="1" t="s">
        <v>45</v>
      </c>
    </row>
    <row r="11" spans="1:6" ht="108.75" customHeight="1">
      <c r="A11" s="51" t="s">
        <v>0</v>
      </c>
      <c r="B11" s="52"/>
      <c r="C11" s="52"/>
      <c r="D11" s="52"/>
      <c r="E11" s="52"/>
      <c r="F11" s="52"/>
    </row>
    <row r="14" ht="15">
      <c r="A14" s="1" t="s">
        <v>32</v>
      </c>
    </row>
    <row r="16" spans="1:3" ht="15">
      <c r="A16" s="12" t="s">
        <v>76</v>
      </c>
      <c r="B16" s="12" t="s">
        <v>80</v>
      </c>
      <c r="C16" s="12" t="s">
        <v>77</v>
      </c>
    </row>
    <row r="17" spans="1:3" ht="15">
      <c r="A17" s="9" t="s">
        <v>75</v>
      </c>
      <c r="B17" s="9">
        <f>'1. Right of Access'!D6</f>
        <v>6</v>
      </c>
      <c r="C17" s="14">
        <f>'1. Right of Access'!F6</f>
        <v>5</v>
      </c>
    </row>
    <row r="18" spans="1:5" ht="15">
      <c r="A18" s="9" t="s">
        <v>37</v>
      </c>
      <c r="B18" s="9">
        <f>'2. Scope'!D11</f>
        <v>30</v>
      </c>
      <c r="C18" s="9">
        <f>'2. Scope'!F11</f>
        <v>21</v>
      </c>
      <c r="E18" s="21"/>
    </row>
    <row r="19" spans="1:3" ht="15">
      <c r="A19" s="9" t="s">
        <v>36</v>
      </c>
      <c r="B19" s="9">
        <f>'3. Requesting Procedures '!D17</f>
        <v>30</v>
      </c>
      <c r="C19" s="14">
        <f>'3. Requesting Procedures '!F17</f>
        <v>16</v>
      </c>
    </row>
    <row r="20" spans="1:3" ht="15">
      <c r="A20" s="9" t="s">
        <v>65</v>
      </c>
      <c r="B20" s="9">
        <f>'4. Exceptions and Refusals  '!D10</f>
        <v>30</v>
      </c>
      <c r="C20" s="14">
        <f>'4. Exceptions and Refusals  '!F10</f>
        <v>11</v>
      </c>
    </row>
    <row r="21" spans="1:3" ht="15">
      <c r="A21" s="9" t="s">
        <v>35</v>
      </c>
      <c r="B21" s="9">
        <f>'5. Appeals '!D16</f>
        <v>30</v>
      </c>
      <c r="C21" s="14">
        <f>'5. Appeals '!F16</f>
        <v>3</v>
      </c>
    </row>
    <row r="22" spans="1:3" ht="15">
      <c r="A22" s="9" t="s">
        <v>34</v>
      </c>
      <c r="B22" s="9">
        <f>'6. Sanctions and Protections '!D6</f>
        <v>8</v>
      </c>
      <c r="C22" s="9">
        <f>'6. Sanctions and Protections '!F6</f>
        <v>2</v>
      </c>
    </row>
    <row r="23" spans="1:3" ht="15">
      <c r="A23" s="9" t="s">
        <v>33</v>
      </c>
      <c r="B23" s="9">
        <f>'7. Promotional Measures '!D10</f>
        <v>16</v>
      </c>
      <c r="C23" s="14">
        <f>'7. Promotional Measures '!F10</f>
        <v>3</v>
      </c>
    </row>
    <row r="24" spans="1:3" ht="15">
      <c r="A24" s="11" t="s">
        <v>78</v>
      </c>
      <c r="B24" s="11">
        <f>SUM(B17:B23)</f>
        <v>150</v>
      </c>
      <c r="C24" s="11">
        <f>SUM(C17:C23)</f>
        <v>61</v>
      </c>
    </row>
  </sheetData>
  <sheetProtection/>
  <mergeCells count="1">
    <mergeCell ref="A11:F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E5" sqref="E5"/>
    </sheetView>
  </sheetViews>
  <sheetFormatPr defaultColWidth="11.421875" defaultRowHeight="15"/>
  <cols>
    <col min="1" max="1" width="11.421875" style="0" customWidth="1"/>
    <col min="2" max="2" width="72.7109375" style="0" customWidth="1"/>
    <col min="3" max="3" width="31.28125" style="0" customWidth="1"/>
    <col min="4" max="5" width="11.140625" style="0" customWidth="1"/>
    <col min="6" max="6" width="8.28125" style="0" customWidth="1"/>
    <col min="7" max="7" width="25.140625" style="0" customWidth="1"/>
    <col min="8" max="8" width="31.28125" style="0" customWidth="1"/>
  </cols>
  <sheetData>
    <row r="1" spans="1:8" ht="18.75">
      <c r="A1" s="53" t="s">
        <v>81</v>
      </c>
      <c r="B1" s="54"/>
      <c r="C1" s="15" t="s">
        <v>171</v>
      </c>
      <c r="D1" s="16" t="s">
        <v>82</v>
      </c>
      <c r="E1" s="16" t="s">
        <v>151</v>
      </c>
      <c r="F1" s="16" t="s">
        <v>77</v>
      </c>
      <c r="G1" s="16" t="s">
        <v>83</v>
      </c>
      <c r="H1" s="16" t="s">
        <v>84</v>
      </c>
    </row>
    <row r="2" spans="1:8" ht="76.5">
      <c r="A2" s="39">
        <v>1</v>
      </c>
      <c r="B2" s="32" t="s">
        <v>138</v>
      </c>
      <c r="C2" s="32" t="s">
        <v>85</v>
      </c>
      <c r="D2" s="40">
        <v>2</v>
      </c>
      <c r="E2" s="40" t="s">
        <v>163</v>
      </c>
      <c r="F2" s="40">
        <v>1</v>
      </c>
      <c r="G2" s="40" t="s">
        <v>46</v>
      </c>
      <c r="H2" s="35"/>
    </row>
    <row r="3" spans="1:8" ht="51">
      <c r="A3" s="41">
        <v>2</v>
      </c>
      <c r="B3" s="33" t="s">
        <v>118</v>
      </c>
      <c r="C3" s="34" t="s">
        <v>117</v>
      </c>
      <c r="D3" s="42">
        <v>2</v>
      </c>
      <c r="E3" s="42" t="s">
        <v>164</v>
      </c>
      <c r="F3" s="42">
        <v>2</v>
      </c>
      <c r="G3" s="35" t="s">
        <v>47</v>
      </c>
      <c r="H3" s="35"/>
    </row>
    <row r="4" spans="1:8" ht="25.5">
      <c r="A4" s="55">
        <v>3</v>
      </c>
      <c r="B4" s="33" t="s">
        <v>88</v>
      </c>
      <c r="C4" s="36" t="s">
        <v>119</v>
      </c>
      <c r="D4" s="57">
        <v>2</v>
      </c>
      <c r="E4" s="43" t="s">
        <v>164</v>
      </c>
      <c r="F4" s="59">
        <v>2</v>
      </c>
      <c r="G4" s="35" t="s">
        <v>47</v>
      </c>
      <c r="H4" s="35"/>
    </row>
    <row r="5" spans="1:8" ht="15">
      <c r="A5" s="56"/>
      <c r="B5" s="32" t="s">
        <v>89</v>
      </c>
      <c r="C5" s="37" t="s">
        <v>119</v>
      </c>
      <c r="D5" s="58"/>
      <c r="E5" s="46" t="s">
        <v>164</v>
      </c>
      <c r="F5" s="60"/>
      <c r="G5" s="40" t="s">
        <v>47</v>
      </c>
      <c r="H5" s="35"/>
    </row>
    <row r="6" spans="1:8" ht="18.75">
      <c r="A6" s="6" t="s">
        <v>79</v>
      </c>
      <c r="B6" s="7"/>
      <c r="C6" s="7"/>
      <c r="D6" s="4">
        <f>SUM(D2:D5)</f>
        <v>6</v>
      </c>
      <c r="E6" s="4"/>
      <c r="F6" s="4">
        <f>SUM(F2:F5)</f>
        <v>5</v>
      </c>
      <c r="G6" s="4"/>
      <c r="H6" s="4"/>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C2">
      <selection activeCell="F10" sqref="F10"/>
    </sheetView>
  </sheetViews>
  <sheetFormatPr defaultColWidth="11.421875" defaultRowHeight="15"/>
  <cols>
    <col min="1" max="1" width="11.421875" style="0" customWidth="1"/>
    <col min="2" max="2" width="80.00390625" style="0" customWidth="1"/>
    <col min="3" max="3" width="45.421875" style="0" customWidth="1"/>
    <col min="4" max="5" width="12.140625" style="0" customWidth="1"/>
    <col min="6" max="6" width="8.57421875" style="0" customWidth="1"/>
    <col min="7" max="7" width="33.00390625" style="0" customWidth="1"/>
    <col min="8" max="8" width="30.140625" style="0" customWidth="1"/>
  </cols>
  <sheetData>
    <row r="1" spans="1:8" s="5" customFormat="1" ht="21.75" customHeight="1">
      <c r="A1" s="61" t="s">
        <v>81</v>
      </c>
      <c r="B1" s="62"/>
      <c r="C1" s="13" t="s">
        <v>171</v>
      </c>
      <c r="D1" s="8" t="s">
        <v>82</v>
      </c>
      <c r="E1" s="8" t="s">
        <v>151</v>
      </c>
      <c r="F1" s="8" t="s">
        <v>77</v>
      </c>
      <c r="G1" s="8" t="s">
        <v>83</v>
      </c>
      <c r="H1" s="8" t="s">
        <v>84</v>
      </c>
    </row>
    <row r="2" spans="1:8" ht="51.75">
      <c r="A2" s="45">
        <v>4</v>
      </c>
      <c r="B2" s="44" t="s">
        <v>90</v>
      </c>
      <c r="C2" s="44" t="s">
        <v>50</v>
      </c>
      <c r="D2" s="40">
        <v>2</v>
      </c>
      <c r="E2" s="40" t="s">
        <v>163</v>
      </c>
      <c r="F2" s="40">
        <v>1</v>
      </c>
      <c r="G2" s="40" t="s">
        <v>92</v>
      </c>
      <c r="H2" s="40"/>
    </row>
    <row r="3" spans="1:8" ht="90">
      <c r="A3" s="45">
        <v>5</v>
      </c>
      <c r="B3" s="44" t="s">
        <v>142</v>
      </c>
      <c r="C3" s="44" t="s">
        <v>51</v>
      </c>
      <c r="D3" s="40">
        <v>4</v>
      </c>
      <c r="E3" s="40" t="s">
        <v>163</v>
      </c>
      <c r="F3" s="40">
        <v>2</v>
      </c>
      <c r="G3" s="40" t="s">
        <v>1</v>
      </c>
      <c r="H3" s="40"/>
    </row>
    <row r="4" spans="1:8" ht="39">
      <c r="A4" s="45">
        <v>6</v>
      </c>
      <c r="B4" s="44" t="s">
        <v>172</v>
      </c>
      <c r="C4" s="44" t="s">
        <v>62</v>
      </c>
      <c r="D4" s="40">
        <v>2</v>
      </c>
      <c r="E4" s="40" t="s">
        <v>164</v>
      </c>
      <c r="F4" s="40">
        <v>2</v>
      </c>
      <c r="G4" s="40" t="s">
        <v>2</v>
      </c>
      <c r="H4" s="40"/>
    </row>
    <row r="5" spans="1:8" ht="166.5">
      <c r="A5" s="45">
        <v>7</v>
      </c>
      <c r="B5" s="44" t="s">
        <v>96</v>
      </c>
      <c r="C5" s="44" t="s">
        <v>139</v>
      </c>
      <c r="D5" s="40">
        <v>8</v>
      </c>
      <c r="E5" s="40" t="s">
        <v>164</v>
      </c>
      <c r="F5" s="40">
        <v>8</v>
      </c>
      <c r="G5" s="40" t="s">
        <v>3</v>
      </c>
      <c r="H5" s="40"/>
    </row>
    <row r="6" spans="1:8" ht="51.75">
      <c r="A6" s="45">
        <v>8</v>
      </c>
      <c r="B6" s="44" t="s">
        <v>70</v>
      </c>
      <c r="C6" s="44" t="s">
        <v>98</v>
      </c>
      <c r="D6" s="40">
        <v>4</v>
      </c>
      <c r="E6" s="40" t="s">
        <v>163</v>
      </c>
      <c r="F6" s="40">
        <v>1</v>
      </c>
      <c r="G6" s="40" t="s">
        <v>4</v>
      </c>
      <c r="H6" s="40"/>
    </row>
    <row r="7" spans="1:8" ht="64.5">
      <c r="A7" s="45">
        <v>9</v>
      </c>
      <c r="B7" s="44" t="s">
        <v>143</v>
      </c>
      <c r="C7" s="44" t="s">
        <v>148</v>
      </c>
      <c r="D7" s="40">
        <v>4</v>
      </c>
      <c r="E7" s="40" t="s">
        <v>163</v>
      </c>
      <c r="F7" s="40">
        <v>1</v>
      </c>
      <c r="G7" s="40" t="s">
        <v>5</v>
      </c>
      <c r="H7" s="40"/>
    </row>
    <row r="8" spans="1:8" ht="26.25">
      <c r="A8" s="45">
        <v>10</v>
      </c>
      <c r="B8" s="44" t="s">
        <v>97</v>
      </c>
      <c r="C8" s="44" t="s">
        <v>132</v>
      </c>
      <c r="D8" s="40">
        <v>2</v>
      </c>
      <c r="E8" s="40" t="s">
        <v>164</v>
      </c>
      <c r="F8" s="40">
        <v>2</v>
      </c>
      <c r="G8" s="40" t="s">
        <v>6</v>
      </c>
      <c r="H8" s="40"/>
    </row>
    <row r="9" spans="1:8" ht="39">
      <c r="A9" s="45">
        <v>11</v>
      </c>
      <c r="B9" s="44" t="s">
        <v>144</v>
      </c>
      <c r="C9" s="44" t="s">
        <v>133</v>
      </c>
      <c r="D9" s="40">
        <v>2</v>
      </c>
      <c r="E9" s="40" t="s">
        <v>164</v>
      </c>
      <c r="F9" s="40">
        <v>2</v>
      </c>
      <c r="G9" s="40" t="s">
        <v>7</v>
      </c>
      <c r="H9" s="40"/>
    </row>
    <row r="10" spans="1:8" ht="39">
      <c r="A10" s="45">
        <v>12</v>
      </c>
      <c r="B10" s="44" t="s">
        <v>145</v>
      </c>
      <c r="C10" s="44" t="s">
        <v>134</v>
      </c>
      <c r="D10" s="46">
        <v>2</v>
      </c>
      <c r="E10" s="44" t="s">
        <v>164</v>
      </c>
      <c r="F10" s="46">
        <v>2</v>
      </c>
      <c r="G10" s="40" t="s">
        <v>8</v>
      </c>
      <c r="H10" s="40"/>
    </row>
    <row r="11" spans="1:8" ht="18.75">
      <c r="A11" s="6" t="s">
        <v>79</v>
      </c>
      <c r="B11" s="7"/>
      <c r="C11" s="7"/>
      <c r="D11" s="26">
        <f>SUM(D2:D10)</f>
        <v>30</v>
      </c>
      <c r="E11" s="26"/>
      <c r="F11" s="4">
        <f>SUM(F2:F10)</f>
        <v>21</v>
      </c>
      <c r="G11" s="4"/>
      <c r="H11" s="4"/>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E17" sqref="E17"/>
    </sheetView>
  </sheetViews>
  <sheetFormatPr defaultColWidth="11.421875" defaultRowHeight="15"/>
  <cols>
    <col min="1" max="1" width="11.421875" style="0" customWidth="1"/>
    <col min="2" max="2" width="77.00390625" style="0" customWidth="1"/>
    <col min="3" max="3" width="55.57421875" style="0" customWidth="1"/>
    <col min="4" max="5" width="10.57421875" style="0" customWidth="1"/>
    <col min="6" max="6" width="8.140625" style="0" customWidth="1"/>
    <col min="7" max="7" width="29.8515625" style="0" customWidth="1"/>
    <col min="8" max="8" width="31.28125" style="0" customWidth="1"/>
  </cols>
  <sheetData>
    <row r="1" spans="1:8" ht="18.75">
      <c r="A1" s="63" t="s">
        <v>81</v>
      </c>
      <c r="B1" s="64"/>
      <c r="C1" s="17" t="s">
        <v>171</v>
      </c>
      <c r="D1" s="18" t="s">
        <v>82</v>
      </c>
      <c r="E1" s="18" t="s">
        <v>151</v>
      </c>
      <c r="F1" s="18" t="s">
        <v>77</v>
      </c>
      <c r="G1" s="18" t="s">
        <v>83</v>
      </c>
      <c r="H1" s="18" t="s">
        <v>84</v>
      </c>
    </row>
    <row r="2" spans="1:8" ht="15">
      <c r="A2" s="45">
        <v>13</v>
      </c>
      <c r="B2" s="44" t="s">
        <v>116</v>
      </c>
      <c r="C2" s="44" t="s">
        <v>135</v>
      </c>
      <c r="D2" s="40">
        <v>2</v>
      </c>
      <c r="E2" s="40" t="s">
        <v>165</v>
      </c>
      <c r="F2" s="40">
        <v>0</v>
      </c>
      <c r="G2" s="40" t="s">
        <v>9</v>
      </c>
      <c r="H2" s="40"/>
    </row>
    <row r="3" spans="1:8" ht="39">
      <c r="A3" s="45">
        <v>14</v>
      </c>
      <c r="B3" s="44" t="s">
        <v>115</v>
      </c>
      <c r="C3" s="47" t="s">
        <v>152</v>
      </c>
      <c r="D3" s="40">
        <v>2</v>
      </c>
      <c r="E3" s="40" t="s">
        <v>164</v>
      </c>
      <c r="F3" s="40">
        <v>2</v>
      </c>
      <c r="G3" s="40" t="s">
        <v>10</v>
      </c>
      <c r="H3" s="40"/>
    </row>
    <row r="4" spans="1:8" ht="51.75">
      <c r="A4" s="45">
        <v>15</v>
      </c>
      <c r="B4" s="44" t="s">
        <v>114</v>
      </c>
      <c r="C4" s="44" t="s">
        <v>169</v>
      </c>
      <c r="D4" s="40">
        <v>2</v>
      </c>
      <c r="E4" s="40" t="s">
        <v>163</v>
      </c>
      <c r="F4" s="40">
        <v>1</v>
      </c>
      <c r="G4" s="40" t="s">
        <v>11</v>
      </c>
      <c r="H4" s="40"/>
    </row>
    <row r="5" spans="1:8" ht="39">
      <c r="A5" s="45">
        <v>16</v>
      </c>
      <c r="B5" s="44" t="s">
        <v>113</v>
      </c>
      <c r="C5" s="44" t="s">
        <v>107</v>
      </c>
      <c r="D5" s="40">
        <v>2</v>
      </c>
      <c r="E5" s="40" t="s">
        <v>164</v>
      </c>
      <c r="F5" s="40">
        <v>2</v>
      </c>
      <c r="G5" s="40" t="s">
        <v>12</v>
      </c>
      <c r="H5" s="40"/>
    </row>
    <row r="6" spans="1:8" ht="141">
      <c r="A6" s="45">
        <v>17</v>
      </c>
      <c r="B6" s="44" t="s">
        <v>120</v>
      </c>
      <c r="C6" s="44" t="s">
        <v>101</v>
      </c>
      <c r="D6" s="40">
        <v>2</v>
      </c>
      <c r="E6" s="40" t="s">
        <v>163</v>
      </c>
      <c r="F6" s="40">
        <v>1</v>
      </c>
      <c r="G6" s="40" t="s">
        <v>13</v>
      </c>
      <c r="H6" s="40"/>
    </row>
    <row r="7" spans="1:8" ht="39">
      <c r="A7" s="45">
        <v>18</v>
      </c>
      <c r="B7" s="44" t="s">
        <v>106</v>
      </c>
      <c r="C7" s="44" t="s">
        <v>102</v>
      </c>
      <c r="D7" s="40">
        <v>2</v>
      </c>
      <c r="E7" s="40" t="s">
        <v>165</v>
      </c>
      <c r="F7" s="40">
        <v>0</v>
      </c>
      <c r="G7" s="40"/>
      <c r="H7" s="40"/>
    </row>
    <row r="8" spans="1:8" ht="77.25">
      <c r="A8" s="45">
        <v>19</v>
      </c>
      <c r="B8" s="44" t="s">
        <v>166</v>
      </c>
      <c r="C8" s="44" t="s">
        <v>66</v>
      </c>
      <c r="D8" s="40">
        <v>2</v>
      </c>
      <c r="E8" s="40" t="s">
        <v>164</v>
      </c>
      <c r="F8" s="40">
        <v>2</v>
      </c>
      <c r="G8" s="40" t="s">
        <v>14</v>
      </c>
      <c r="H8" s="40"/>
    </row>
    <row r="9" spans="1:8" ht="39">
      <c r="A9" s="45">
        <v>20</v>
      </c>
      <c r="B9" s="44" t="s">
        <v>91</v>
      </c>
      <c r="C9" s="44" t="s">
        <v>103</v>
      </c>
      <c r="D9" s="40">
        <v>2</v>
      </c>
      <c r="E9" s="40" t="s">
        <v>165</v>
      </c>
      <c r="F9" s="40">
        <v>0</v>
      </c>
      <c r="G9" s="40" t="s">
        <v>15</v>
      </c>
      <c r="H9" s="40"/>
    </row>
    <row r="10" spans="1:8" ht="15">
      <c r="A10" s="45">
        <v>21</v>
      </c>
      <c r="B10" s="44" t="s">
        <v>122</v>
      </c>
      <c r="C10" s="44" t="s">
        <v>153</v>
      </c>
      <c r="D10" s="40">
        <v>2</v>
      </c>
      <c r="E10" s="40" t="s">
        <v>165</v>
      </c>
      <c r="F10" s="40">
        <v>0</v>
      </c>
      <c r="G10" s="40"/>
      <c r="H10" s="40"/>
    </row>
    <row r="11" spans="1:8" ht="39">
      <c r="A11" s="45">
        <v>22</v>
      </c>
      <c r="B11" s="44" t="s">
        <v>167</v>
      </c>
      <c r="C11" s="44" t="s">
        <v>154</v>
      </c>
      <c r="D11" s="40">
        <v>2</v>
      </c>
      <c r="E11" s="40" t="s">
        <v>163</v>
      </c>
      <c r="F11" s="40">
        <v>1</v>
      </c>
      <c r="G11" s="40" t="s">
        <v>16</v>
      </c>
      <c r="H11" s="40"/>
    </row>
    <row r="12" spans="1:8" ht="39">
      <c r="A12" s="45">
        <v>23</v>
      </c>
      <c r="B12" s="44" t="s">
        <v>168</v>
      </c>
      <c r="C12" s="44"/>
      <c r="D12" s="40">
        <v>2</v>
      </c>
      <c r="E12" s="40" t="s">
        <v>164</v>
      </c>
      <c r="F12" s="40">
        <v>2</v>
      </c>
      <c r="G12" s="40" t="s">
        <v>17</v>
      </c>
      <c r="H12" s="40"/>
    </row>
    <row r="13" spans="1:8" s="20" customFormat="1" ht="26.25">
      <c r="A13" s="45">
        <v>24</v>
      </c>
      <c r="B13" s="44" t="s">
        <v>105</v>
      </c>
      <c r="C13" s="44" t="s">
        <v>104</v>
      </c>
      <c r="D13" s="40">
        <v>2</v>
      </c>
      <c r="E13" s="40" t="s">
        <v>164</v>
      </c>
      <c r="F13" s="40">
        <v>2</v>
      </c>
      <c r="G13" s="40" t="s">
        <v>18</v>
      </c>
      <c r="H13" s="40"/>
    </row>
    <row r="14" spans="1:8" s="19" customFormat="1" ht="64.5">
      <c r="A14" s="45">
        <v>25</v>
      </c>
      <c r="B14" s="44" t="s">
        <v>29</v>
      </c>
      <c r="C14" s="44" t="s">
        <v>162</v>
      </c>
      <c r="D14" s="40">
        <v>2</v>
      </c>
      <c r="E14" s="40" t="s">
        <v>163</v>
      </c>
      <c r="F14" s="40">
        <v>1</v>
      </c>
      <c r="G14" s="40" t="s">
        <v>19</v>
      </c>
      <c r="H14" s="40"/>
    </row>
    <row r="15" spans="1:8" ht="64.5">
      <c r="A15" s="45">
        <v>26</v>
      </c>
      <c r="B15" s="44" t="s">
        <v>30</v>
      </c>
      <c r="C15" s="44"/>
      <c r="D15" s="40">
        <v>2</v>
      </c>
      <c r="E15" s="40" t="s">
        <v>165</v>
      </c>
      <c r="F15" s="40">
        <v>0</v>
      </c>
      <c r="G15" s="40" t="s">
        <v>20</v>
      </c>
      <c r="H15" s="40"/>
    </row>
    <row r="16" spans="1:8" ht="39">
      <c r="A16" s="45">
        <v>27</v>
      </c>
      <c r="B16" s="44" t="s">
        <v>137</v>
      </c>
      <c r="C16" s="44" t="s">
        <v>104</v>
      </c>
      <c r="D16" s="40">
        <v>2</v>
      </c>
      <c r="E16" s="40" t="s">
        <v>164</v>
      </c>
      <c r="F16" s="40">
        <v>2</v>
      </c>
      <c r="G16" s="40"/>
      <c r="H16" s="40"/>
    </row>
    <row r="17" spans="1:8" ht="18.75">
      <c r="A17" s="6" t="s">
        <v>79</v>
      </c>
      <c r="B17" s="7"/>
      <c r="C17" s="7"/>
      <c r="D17" s="4">
        <f>SUM(D2:D16)</f>
        <v>30</v>
      </c>
      <c r="E17" s="4"/>
      <c r="F17" s="4">
        <f>SUM(F2:F16)</f>
        <v>16</v>
      </c>
      <c r="G17" s="4"/>
      <c r="H17" s="4"/>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C1">
      <selection activeCell="E4" sqref="E4"/>
    </sheetView>
  </sheetViews>
  <sheetFormatPr defaultColWidth="11.421875" defaultRowHeight="15"/>
  <cols>
    <col min="1" max="1" width="11.421875" style="0" customWidth="1"/>
    <col min="2" max="2" width="83.8515625" style="0" customWidth="1"/>
    <col min="3" max="3" width="57.8515625" style="0" customWidth="1"/>
    <col min="4" max="5" width="13.7109375" style="0" customWidth="1"/>
    <col min="6" max="6" width="11.421875" style="0" customWidth="1"/>
    <col min="7" max="7" width="25.140625" style="0" customWidth="1"/>
    <col min="8" max="8" width="22.7109375" style="0" customWidth="1"/>
  </cols>
  <sheetData>
    <row r="1" spans="1:8" ht="18.75">
      <c r="A1" s="65" t="s">
        <v>81</v>
      </c>
      <c r="B1" s="66"/>
      <c r="C1" s="24" t="s">
        <v>171</v>
      </c>
      <c r="D1" s="25" t="s">
        <v>82</v>
      </c>
      <c r="E1" s="25" t="s">
        <v>151</v>
      </c>
      <c r="F1" s="25" t="s">
        <v>77</v>
      </c>
      <c r="G1" s="25" t="s">
        <v>83</v>
      </c>
      <c r="H1" s="25" t="s">
        <v>84</v>
      </c>
    </row>
    <row r="2" spans="1:8" ht="77.25">
      <c r="A2" s="45">
        <v>28</v>
      </c>
      <c r="B2" s="40" t="s">
        <v>131</v>
      </c>
      <c r="C2" s="40" t="s">
        <v>52</v>
      </c>
      <c r="D2" s="40">
        <v>4</v>
      </c>
      <c r="E2" s="40" t="s">
        <v>165</v>
      </c>
      <c r="F2" s="40">
        <v>0</v>
      </c>
      <c r="G2" s="40" t="s">
        <v>21</v>
      </c>
      <c r="H2" s="40"/>
    </row>
    <row r="3" spans="1:8" ht="102.75">
      <c r="A3" s="45">
        <v>29</v>
      </c>
      <c r="B3" s="40" t="s">
        <v>173</v>
      </c>
      <c r="C3" s="40" t="s">
        <v>53</v>
      </c>
      <c r="D3" s="40">
        <v>10</v>
      </c>
      <c r="E3" s="40" t="s">
        <v>163</v>
      </c>
      <c r="F3" s="40">
        <v>8</v>
      </c>
      <c r="G3" s="40" t="s">
        <v>22</v>
      </c>
      <c r="H3" s="40"/>
    </row>
    <row r="4" spans="1:8" ht="77.25">
      <c r="A4" s="45">
        <v>30</v>
      </c>
      <c r="B4" s="40" t="s">
        <v>130</v>
      </c>
      <c r="C4" s="40" t="s">
        <v>110</v>
      </c>
      <c r="D4" s="40">
        <v>4</v>
      </c>
      <c r="E4" s="40" t="s">
        <v>165</v>
      </c>
      <c r="F4" s="40">
        <v>0</v>
      </c>
      <c r="G4" s="40" t="s">
        <v>23</v>
      </c>
      <c r="H4" s="40"/>
    </row>
    <row r="5" spans="1:8" ht="51.75">
      <c r="A5" s="45">
        <v>31</v>
      </c>
      <c r="B5" s="40" t="s">
        <v>68</v>
      </c>
      <c r="C5" s="40" t="s">
        <v>155</v>
      </c>
      <c r="D5" s="40">
        <v>4</v>
      </c>
      <c r="E5" s="40" t="s">
        <v>163</v>
      </c>
      <c r="F5" s="40">
        <v>1</v>
      </c>
      <c r="G5" s="40" t="s">
        <v>24</v>
      </c>
      <c r="H5" s="40"/>
    </row>
    <row r="6" spans="1:8" ht="51.75">
      <c r="A6" s="45">
        <v>32</v>
      </c>
      <c r="B6" s="40" t="s">
        <v>160</v>
      </c>
      <c r="C6" s="40" t="s">
        <v>63</v>
      </c>
      <c r="D6" s="40">
        <v>2</v>
      </c>
      <c r="E6" s="40" t="s">
        <v>165</v>
      </c>
      <c r="F6" s="40">
        <v>0</v>
      </c>
      <c r="G6" s="40"/>
      <c r="H6" s="40"/>
    </row>
    <row r="7" spans="1:8" ht="77.25">
      <c r="A7" s="45">
        <v>33</v>
      </c>
      <c r="B7" s="40" t="s">
        <v>161</v>
      </c>
      <c r="C7" s="40" t="s">
        <v>86</v>
      </c>
      <c r="D7" s="40">
        <v>2</v>
      </c>
      <c r="E7" s="40" t="s">
        <v>163</v>
      </c>
      <c r="F7" s="40">
        <v>1</v>
      </c>
      <c r="G7" s="40" t="s">
        <v>25</v>
      </c>
      <c r="H7" s="40"/>
    </row>
    <row r="8" spans="1:8" ht="39">
      <c r="A8" s="45">
        <v>34</v>
      </c>
      <c r="B8" s="40" t="s">
        <v>136</v>
      </c>
      <c r="C8" s="40" t="s">
        <v>129</v>
      </c>
      <c r="D8" s="40">
        <v>2</v>
      </c>
      <c r="E8" s="40" t="s">
        <v>165</v>
      </c>
      <c r="F8" s="40">
        <v>0</v>
      </c>
      <c r="G8" s="40"/>
      <c r="H8" s="40"/>
    </row>
    <row r="9" spans="1:8" ht="39">
      <c r="A9" s="45">
        <v>35</v>
      </c>
      <c r="B9" s="40" t="s">
        <v>69</v>
      </c>
      <c r="C9" s="40" t="s">
        <v>64</v>
      </c>
      <c r="D9" s="40">
        <v>2</v>
      </c>
      <c r="E9" s="40" t="s">
        <v>163</v>
      </c>
      <c r="F9" s="40">
        <v>1</v>
      </c>
      <c r="G9" s="40" t="s">
        <v>26</v>
      </c>
      <c r="H9" s="40"/>
    </row>
    <row r="10" spans="1:8" ht="18.75">
      <c r="A10" s="27" t="s">
        <v>79</v>
      </c>
      <c r="B10" s="10"/>
      <c r="C10" s="10"/>
      <c r="D10" s="11">
        <f>SUM(D2:D9)</f>
        <v>30</v>
      </c>
      <c r="E10" s="11"/>
      <c r="F10" s="11">
        <f>SUM(F2:F9)</f>
        <v>11</v>
      </c>
      <c r="G10" s="4"/>
      <c r="H10" s="4"/>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PageLayoutView="0" workbookViewId="0" topLeftCell="A1">
      <selection activeCell="E16" sqref="E16"/>
    </sheetView>
  </sheetViews>
  <sheetFormatPr defaultColWidth="11.421875" defaultRowHeight="15"/>
  <cols>
    <col min="1" max="1" width="8.28125" style="23" customWidth="1"/>
    <col min="2" max="2" width="59.00390625" style="23" customWidth="1"/>
    <col min="3" max="3" width="59.8515625" style="23" customWidth="1"/>
    <col min="4" max="5" width="12.140625" style="23" customWidth="1"/>
    <col min="6" max="6" width="11.421875" style="23" customWidth="1"/>
    <col min="7" max="7" width="40.8515625" style="23" customWidth="1"/>
    <col min="8" max="8" width="24.00390625" style="0" customWidth="1"/>
  </cols>
  <sheetData>
    <row r="1" spans="1:8" ht="19.5" customHeight="1">
      <c r="A1" s="67" t="s">
        <v>81</v>
      </c>
      <c r="B1" s="68"/>
      <c r="C1" s="8" t="s">
        <v>171</v>
      </c>
      <c r="D1" s="8" t="s">
        <v>82</v>
      </c>
      <c r="E1" s="8" t="s">
        <v>151</v>
      </c>
      <c r="F1" s="8" t="s">
        <v>77</v>
      </c>
      <c r="G1" s="8" t="s">
        <v>83</v>
      </c>
      <c r="H1" s="8" t="s">
        <v>84</v>
      </c>
    </row>
    <row r="2" spans="1:8" ht="39">
      <c r="A2" s="48">
        <v>36</v>
      </c>
      <c r="B2" s="40" t="s">
        <v>156</v>
      </c>
      <c r="C2" s="40" t="s">
        <v>157</v>
      </c>
      <c r="D2" s="40">
        <v>2</v>
      </c>
      <c r="E2" s="40" t="s">
        <v>163</v>
      </c>
      <c r="F2" s="35">
        <v>1</v>
      </c>
      <c r="G2" s="35" t="s">
        <v>28</v>
      </c>
      <c r="H2" s="2"/>
    </row>
    <row r="3" spans="1:8" s="20" customFormat="1" ht="39">
      <c r="A3" s="48">
        <v>37</v>
      </c>
      <c r="B3" s="40" t="s">
        <v>170</v>
      </c>
      <c r="C3" s="40" t="s">
        <v>111</v>
      </c>
      <c r="D3" s="40">
        <v>2</v>
      </c>
      <c r="E3" s="40" t="s">
        <v>165</v>
      </c>
      <c r="F3" s="40">
        <v>0</v>
      </c>
      <c r="G3" s="40"/>
      <c r="H3" s="3"/>
    </row>
    <row r="4" spans="1:8" s="20" customFormat="1" ht="64.5">
      <c r="A4" s="48">
        <v>38</v>
      </c>
      <c r="B4" s="40" t="s">
        <v>39</v>
      </c>
      <c r="C4" s="40" t="s">
        <v>40</v>
      </c>
      <c r="D4" s="40">
        <v>2</v>
      </c>
      <c r="E4" s="40" t="s">
        <v>165</v>
      </c>
      <c r="F4" s="40">
        <v>0</v>
      </c>
      <c r="G4" s="40"/>
      <c r="H4" s="3"/>
    </row>
    <row r="5" spans="1:8" s="20" customFormat="1" ht="39">
      <c r="A5" s="48">
        <v>39</v>
      </c>
      <c r="B5" s="40" t="s">
        <v>112</v>
      </c>
      <c r="C5" s="40" t="s">
        <v>146</v>
      </c>
      <c r="D5" s="40">
        <v>2</v>
      </c>
      <c r="E5" s="40" t="s">
        <v>165</v>
      </c>
      <c r="F5" s="40">
        <v>0</v>
      </c>
      <c r="G5" s="40"/>
      <c r="H5" s="3"/>
    </row>
    <row r="6" spans="1:8" s="20" customFormat="1" ht="39">
      <c r="A6" s="48">
        <v>40</v>
      </c>
      <c r="B6" s="40" t="s">
        <v>99</v>
      </c>
      <c r="C6" s="40" t="s">
        <v>147</v>
      </c>
      <c r="D6" s="40">
        <v>2</v>
      </c>
      <c r="E6" s="40" t="s">
        <v>165</v>
      </c>
      <c r="F6" s="40">
        <v>0</v>
      </c>
      <c r="G6" s="40"/>
      <c r="H6" s="3"/>
    </row>
    <row r="7" spans="1:8" s="20" customFormat="1" ht="51.75">
      <c r="A7" s="48">
        <v>41</v>
      </c>
      <c r="B7" s="40" t="s">
        <v>108</v>
      </c>
      <c r="C7" s="40" t="s">
        <v>87</v>
      </c>
      <c r="D7" s="40">
        <v>2</v>
      </c>
      <c r="E7" s="40" t="s">
        <v>165</v>
      </c>
      <c r="F7" s="40">
        <v>0</v>
      </c>
      <c r="G7" s="40"/>
      <c r="H7" s="3"/>
    </row>
    <row r="8" spans="1:8" s="20" customFormat="1" ht="26.25">
      <c r="A8" s="48">
        <v>42</v>
      </c>
      <c r="B8" s="40" t="s">
        <v>109</v>
      </c>
      <c r="C8" s="40" t="s">
        <v>38</v>
      </c>
      <c r="D8" s="40">
        <v>2</v>
      </c>
      <c r="E8" s="40" t="s">
        <v>165</v>
      </c>
      <c r="F8" s="40">
        <v>0</v>
      </c>
      <c r="G8" s="40"/>
      <c r="H8" s="3"/>
    </row>
    <row r="9" spans="1:8" s="20" customFormat="1" ht="39">
      <c r="A9" s="48">
        <v>43</v>
      </c>
      <c r="B9" s="40" t="s">
        <v>140</v>
      </c>
      <c r="C9" s="40" t="s">
        <v>141</v>
      </c>
      <c r="D9" s="40">
        <v>2</v>
      </c>
      <c r="E9" s="40" t="s">
        <v>165</v>
      </c>
      <c r="F9" s="40">
        <v>0</v>
      </c>
      <c r="G9" s="40"/>
      <c r="H9" s="3"/>
    </row>
    <row r="10" spans="1:8" s="20" customFormat="1" ht="15">
      <c r="A10" s="48">
        <v>44</v>
      </c>
      <c r="B10" s="40" t="s">
        <v>56</v>
      </c>
      <c r="C10" s="40" t="s">
        <v>57</v>
      </c>
      <c r="D10" s="40">
        <v>2</v>
      </c>
      <c r="E10" s="40" t="s">
        <v>164</v>
      </c>
      <c r="F10" s="35">
        <v>2</v>
      </c>
      <c r="G10" s="35" t="s">
        <v>27</v>
      </c>
      <c r="H10" s="3"/>
    </row>
    <row r="11" spans="1:8" s="20" customFormat="1" ht="39">
      <c r="A11" s="48">
        <v>45</v>
      </c>
      <c r="B11" s="40" t="s">
        <v>58</v>
      </c>
      <c r="C11" s="40" t="s">
        <v>41</v>
      </c>
      <c r="D11" s="40">
        <v>2</v>
      </c>
      <c r="E11" s="40" t="s">
        <v>165</v>
      </c>
      <c r="F11" s="40">
        <v>0</v>
      </c>
      <c r="G11" s="40"/>
      <c r="H11" s="3"/>
    </row>
    <row r="12" spans="1:8" s="20" customFormat="1" ht="77.25">
      <c r="A12" s="48">
        <v>46</v>
      </c>
      <c r="B12" s="40" t="s">
        <v>59</v>
      </c>
      <c r="C12" s="40" t="s">
        <v>60</v>
      </c>
      <c r="D12" s="40">
        <v>4</v>
      </c>
      <c r="E12" s="40" t="s">
        <v>165</v>
      </c>
      <c r="F12" s="40">
        <v>0</v>
      </c>
      <c r="G12" s="40"/>
      <c r="H12" s="3"/>
    </row>
    <row r="13" spans="1:8" s="20" customFormat="1" ht="26.25">
      <c r="A13" s="48">
        <v>47</v>
      </c>
      <c r="B13" s="40" t="s">
        <v>61</v>
      </c>
      <c r="C13" s="40" t="s">
        <v>42</v>
      </c>
      <c r="D13" s="40">
        <v>2</v>
      </c>
      <c r="E13" s="40" t="s">
        <v>165</v>
      </c>
      <c r="F13" s="40">
        <v>0</v>
      </c>
      <c r="G13" s="40"/>
      <c r="H13" s="3"/>
    </row>
    <row r="14" spans="1:8" s="20" customFormat="1" ht="39">
      <c r="A14" s="48">
        <v>48</v>
      </c>
      <c r="B14" s="40" t="s">
        <v>71</v>
      </c>
      <c r="C14" s="40" t="s">
        <v>72</v>
      </c>
      <c r="D14" s="40">
        <v>2</v>
      </c>
      <c r="E14" s="40" t="s">
        <v>165</v>
      </c>
      <c r="F14" s="40">
        <v>0</v>
      </c>
      <c r="G14" s="40"/>
      <c r="H14" s="3"/>
    </row>
    <row r="15" spans="1:8" s="20" customFormat="1" ht="51.75">
      <c r="A15" s="48">
        <v>49</v>
      </c>
      <c r="B15" s="40" t="s">
        <v>149</v>
      </c>
      <c r="C15" s="40" t="s">
        <v>73</v>
      </c>
      <c r="D15" s="40">
        <v>2</v>
      </c>
      <c r="E15" s="40" t="s">
        <v>165</v>
      </c>
      <c r="F15" s="40">
        <v>0</v>
      </c>
      <c r="G15" s="40"/>
      <c r="H15" s="3"/>
    </row>
    <row r="16" spans="1:8" ht="21.75" customHeight="1">
      <c r="A16" s="30" t="s">
        <v>79</v>
      </c>
      <c r="B16" s="31"/>
      <c r="C16" s="31"/>
      <c r="D16" s="22">
        <f>SUM(D2:D15)</f>
        <v>30</v>
      </c>
      <c r="E16" s="22"/>
      <c r="F16" s="22">
        <f>SUM(F2:F15)</f>
        <v>3</v>
      </c>
      <c r="G16" s="22"/>
      <c r="H16" s="22"/>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A1">
      <selection activeCell="E6" sqref="E6"/>
    </sheetView>
  </sheetViews>
  <sheetFormatPr defaultColWidth="11.421875" defaultRowHeight="15"/>
  <cols>
    <col min="1" max="1" width="11.421875" style="0" customWidth="1"/>
    <col min="2" max="2" width="89.57421875" style="0" customWidth="1"/>
    <col min="3" max="3" width="72.57421875" style="0" customWidth="1"/>
    <col min="4" max="5" width="13.28125" style="0" customWidth="1"/>
    <col min="6" max="6" width="11.421875" style="0" customWidth="1"/>
    <col min="7" max="7" width="24.140625" style="0" customWidth="1"/>
    <col min="8" max="8" width="26.8515625" style="0" customWidth="1"/>
  </cols>
  <sheetData>
    <row r="1" spans="1:8" ht="18.75">
      <c r="A1" s="69" t="s">
        <v>81</v>
      </c>
      <c r="B1" s="70"/>
      <c r="C1" s="17" t="s">
        <v>171</v>
      </c>
      <c r="D1" s="18" t="s">
        <v>82</v>
      </c>
      <c r="E1" s="18" t="s">
        <v>151</v>
      </c>
      <c r="F1" s="18" t="s">
        <v>77</v>
      </c>
      <c r="G1" s="18" t="s">
        <v>83</v>
      </c>
      <c r="H1" s="18" t="s">
        <v>84</v>
      </c>
    </row>
    <row r="2" spans="1:8" s="20" customFormat="1" ht="64.5">
      <c r="A2" s="45">
        <v>50</v>
      </c>
      <c r="B2" s="40" t="s">
        <v>121</v>
      </c>
      <c r="C2" s="40" t="s">
        <v>150</v>
      </c>
      <c r="D2" s="40">
        <v>2</v>
      </c>
      <c r="E2" s="40" t="s">
        <v>164</v>
      </c>
      <c r="F2" s="35">
        <v>2</v>
      </c>
      <c r="G2" s="35" t="s">
        <v>67</v>
      </c>
      <c r="H2" s="3"/>
    </row>
    <row r="3" spans="1:8" s="20" customFormat="1" ht="39">
      <c r="A3" s="45">
        <v>51</v>
      </c>
      <c r="B3" s="40" t="s">
        <v>93</v>
      </c>
      <c r="C3" s="40" t="s">
        <v>94</v>
      </c>
      <c r="D3" s="40">
        <v>2</v>
      </c>
      <c r="E3" s="40" t="s">
        <v>165</v>
      </c>
      <c r="F3" s="40">
        <v>0</v>
      </c>
      <c r="G3" s="40"/>
      <c r="H3" s="3"/>
    </row>
    <row r="4" spans="1:8" s="20" customFormat="1" ht="51.75">
      <c r="A4" s="45">
        <v>52</v>
      </c>
      <c r="B4" s="40" t="s">
        <v>123</v>
      </c>
      <c r="C4" s="40" t="s">
        <v>54</v>
      </c>
      <c r="D4" s="40">
        <v>2</v>
      </c>
      <c r="E4" s="40" t="s">
        <v>165</v>
      </c>
      <c r="F4" s="40">
        <v>0</v>
      </c>
      <c r="G4" s="40"/>
      <c r="H4" s="3"/>
    </row>
    <row r="5" spans="1:8" s="20" customFormat="1" ht="26.25">
      <c r="A5" s="45">
        <v>53</v>
      </c>
      <c r="B5" s="40" t="s">
        <v>128</v>
      </c>
      <c r="C5" s="40" t="s">
        <v>55</v>
      </c>
      <c r="D5" s="40">
        <v>2</v>
      </c>
      <c r="E5" s="40" t="s">
        <v>165</v>
      </c>
      <c r="F5" s="40">
        <v>0</v>
      </c>
      <c r="G5" s="49"/>
      <c r="H5" s="3"/>
    </row>
    <row r="6" spans="1:8" s="20" customFormat="1" ht="18.75">
      <c r="A6" s="28" t="s">
        <v>79</v>
      </c>
      <c r="B6" s="28"/>
      <c r="C6" s="28"/>
      <c r="D6" s="29">
        <f>SUM(D2:D5)</f>
        <v>8</v>
      </c>
      <c r="E6" s="29"/>
      <c r="F6" s="29">
        <f>SUM(F2:F5)</f>
        <v>2</v>
      </c>
      <c r="G6" s="28"/>
      <c r="H6" s="28"/>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E10" sqref="E10"/>
    </sheetView>
  </sheetViews>
  <sheetFormatPr defaultColWidth="11.421875" defaultRowHeight="15"/>
  <cols>
    <col min="1" max="1" width="11.421875" style="0" customWidth="1"/>
    <col min="2" max="2" width="91.57421875" style="0" customWidth="1"/>
    <col min="3" max="3" width="35.7109375" style="0" customWidth="1"/>
    <col min="4" max="5" width="12.140625" style="0" customWidth="1"/>
    <col min="6" max="6" width="11.421875" style="0" customWidth="1"/>
    <col min="7" max="7" width="40.57421875" style="0" customWidth="1"/>
    <col min="8" max="8" width="29.57421875" style="0" customWidth="1"/>
  </cols>
  <sheetData>
    <row r="1" spans="1:8" ht="18.75">
      <c r="A1" s="65" t="s">
        <v>81</v>
      </c>
      <c r="B1" s="66"/>
      <c r="C1" s="17" t="s">
        <v>171</v>
      </c>
      <c r="D1" s="25" t="s">
        <v>82</v>
      </c>
      <c r="E1" s="25" t="s">
        <v>151</v>
      </c>
      <c r="F1" s="25" t="s">
        <v>77</v>
      </c>
      <c r="G1" s="25" t="s">
        <v>83</v>
      </c>
      <c r="H1" s="25" t="s">
        <v>84</v>
      </c>
    </row>
    <row r="2" spans="1:8" ht="38.25">
      <c r="A2" s="45">
        <v>54</v>
      </c>
      <c r="B2" s="50" t="s">
        <v>126</v>
      </c>
      <c r="C2" s="50" t="s">
        <v>127</v>
      </c>
      <c r="D2" s="40">
        <v>2</v>
      </c>
      <c r="E2" s="40" t="s">
        <v>165</v>
      </c>
      <c r="F2" s="40">
        <v>0</v>
      </c>
      <c r="G2" s="40"/>
      <c r="H2" s="40"/>
    </row>
    <row r="3" spans="1:8" ht="25.5">
      <c r="A3" s="45">
        <v>55</v>
      </c>
      <c r="B3" s="50" t="s">
        <v>124</v>
      </c>
      <c r="C3" s="50" t="s">
        <v>127</v>
      </c>
      <c r="D3" s="40">
        <v>2</v>
      </c>
      <c r="E3" s="40" t="s">
        <v>165</v>
      </c>
      <c r="F3" s="40">
        <v>0</v>
      </c>
      <c r="G3" s="40"/>
      <c r="H3" s="40"/>
    </row>
    <row r="4" spans="1:8" ht="39">
      <c r="A4" s="45">
        <v>56</v>
      </c>
      <c r="B4" s="50" t="s">
        <v>125</v>
      </c>
      <c r="C4" s="50" t="s">
        <v>127</v>
      </c>
      <c r="D4" s="40">
        <v>2</v>
      </c>
      <c r="E4" s="40" t="s">
        <v>163</v>
      </c>
      <c r="F4" s="40">
        <v>1</v>
      </c>
      <c r="G4" s="40" t="s">
        <v>48</v>
      </c>
      <c r="H4" s="40"/>
    </row>
    <row r="5" spans="1:8" ht="25.5">
      <c r="A5" s="45">
        <v>57</v>
      </c>
      <c r="B5" s="50" t="s">
        <v>100</v>
      </c>
      <c r="C5" s="50" t="s">
        <v>127</v>
      </c>
      <c r="D5" s="40">
        <v>2</v>
      </c>
      <c r="E5" s="40" t="s">
        <v>165</v>
      </c>
      <c r="F5" s="40">
        <v>0</v>
      </c>
      <c r="G5" s="40"/>
      <c r="H5" s="40"/>
    </row>
    <row r="6" spans="1:8" ht="25.5">
      <c r="A6" s="45">
        <v>58</v>
      </c>
      <c r="B6" s="50" t="s">
        <v>159</v>
      </c>
      <c r="C6" s="50" t="s">
        <v>127</v>
      </c>
      <c r="D6" s="40">
        <v>2</v>
      </c>
      <c r="E6" s="40" t="s">
        <v>164</v>
      </c>
      <c r="F6" s="40">
        <v>2</v>
      </c>
      <c r="G6" s="40" t="s">
        <v>49</v>
      </c>
      <c r="H6" s="40"/>
    </row>
    <row r="7" spans="1:8" ht="15">
      <c r="A7" s="45">
        <v>59</v>
      </c>
      <c r="B7" s="50" t="s">
        <v>74</v>
      </c>
      <c r="C7" s="50" t="s">
        <v>127</v>
      </c>
      <c r="D7" s="40">
        <v>2</v>
      </c>
      <c r="E7" s="40" t="s">
        <v>165</v>
      </c>
      <c r="F7" s="40">
        <v>0</v>
      </c>
      <c r="G7" s="40"/>
      <c r="H7" s="40"/>
    </row>
    <row r="8" spans="1:8" ht="38.25">
      <c r="A8" s="45">
        <v>60</v>
      </c>
      <c r="B8" s="50" t="s">
        <v>158</v>
      </c>
      <c r="C8" s="50" t="s">
        <v>127</v>
      </c>
      <c r="D8" s="40">
        <v>2</v>
      </c>
      <c r="E8" s="40" t="s">
        <v>165</v>
      </c>
      <c r="F8" s="40">
        <v>0</v>
      </c>
      <c r="G8" s="40"/>
      <c r="H8" s="40"/>
    </row>
    <row r="9" spans="1:8" ht="25.5">
      <c r="A9" s="45">
        <v>61</v>
      </c>
      <c r="B9" s="32" t="s">
        <v>95</v>
      </c>
      <c r="C9" s="50" t="s">
        <v>127</v>
      </c>
      <c r="D9" s="40">
        <v>2</v>
      </c>
      <c r="E9" s="40" t="s">
        <v>165</v>
      </c>
      <c r="F9" s="40">
        <v>0</v>
      </c>
      <c r="G9" s="40"/>
      <c r="H9" s="40"/>
    </row>
    <row r="10" spans="1:8" ht="18.75">
      <c r="A10" s="6" t="s">
        <v>79</v>
      </c>
      <c r="B10" s="28"/>
      <c r="C10" s="7"/>
      <c r="D10" s="4">
        <f>SUM(D2:D9)</f>
        <v>16</v>
      </c>
      <c r="E10" s="4"/>
      <c r="F10" s="4">
        <f>SUM(F2:F9)</f>
        <v>3</v>
      </c>
      <c r="G10" s="4"/>
      <c r="H10" s="4"/>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H</cp:lastModifiedBy>
  <cp:lastPrinted>2011-09-20T20:28:28Z</cp:lastPrinted>
  <dcterms:created xsi:type="dcterms:W3CDTF">2010-08-23T12:04:41Z</dcterms:created>
  <dcterms:modified xsi:type="dcterms:W3CDTF">2012-04-18T11:06:45Z</dcterms:modified>
  <cp:category/>
  <cp:version/>
  <cp:contentType/>
  <cp:contentStatus/>
</cp:coreProperties>
</file>