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0" yWindow="65251" windowWidth="19320" windowHeight="10005"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<sst xmlns="http://schemas.openxmlformats.org/spreadsheetml/2006/main" count="312" uniqueCount="195">
  <si>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</si>
  <si>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</si>
  <si>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</si>
  <si>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</si>
  <si>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</si>
  <si>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</si>
  <si>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</si>
  <si>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</si>
  <si>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</si>
  <si>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</si>
  <si>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</si>
  <si>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Findings</t>
  </si>
  <si>
    <t>Yes</t>
  </si>
  <si>
    <t>No</t>
  </si>
  <si>
    <t>Partially</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</si>
  <si>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</si>
  <si>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</si>
  <si>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</si>
  <si>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</si>
  <si>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</si>
  <si>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</si>
  <si>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</si>
  <si>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</si>
  <si>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</si>
  <si>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</si>
  <si>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</si>
  <si>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</si>
  <si>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</si>
  <si>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</si>
  <si>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</si>
  <si>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</si>
  <si>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</si>
  <si>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</si>
  <si>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</si>
  <si>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</si>
  <si>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</si>
  <si>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</si>
  <si>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7. Promotional Measures</t>
  </si>
  <si>
    <t>6. Sanctions and Protections</t>
  </si>
  <si>
    <t>5. Appeals</t>
  </si>
  <si>
    <t>3. Requesting Procedures</t>
  </si>
  <si>
    <t>2. Scope</t>
  </si>
  <si>
    <t>Score N=0, Y=2 points</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</si>
  <si>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</si>
  <si>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</si>
  <si>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</si>
  <si>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</si>
  <si>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</si>
  <si>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The member(s) of the oversight body are appointed in a manner that is protected against political interference and have security of tenure so they are protected against arbitrary dismissal (procedurally/substantively) once appointed.</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</si>
  <si>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</si>
  <si>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</si>
  <si>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</si>
  <si>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</si>
  <si>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</si>
  <si>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</si>
  <si>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</si>
  <si>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</si>
  <si>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</si>
  <si>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</si>
  <si>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</si>
  <si>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 There are no limitations on or charges for reuse of information received from public bodies, except where a third party (which is not a public authority) holds a legally-protected copyright over the information. </t>
  </si>
  <si>
    <t>When refusing to provide access to information, public authorities must a) state the exact legal grounds and reason(s) for the refusal and b) inform the applicant of the relevant appeals procedures.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</si>
  <si>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</si>
  <si>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</si>
  <si>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</si>
  <si>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</si>
  <si>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</si>
  <si>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Article/Section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</si>
  <si>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</si>
  <si>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</si>
  <si>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</si>
  <si>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</si>
  <si>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</si>
  <si>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</si>
  <si>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</si>
  <si>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</si>
  <si>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</si>
  <si>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Sanctions may be imposed on those who wilfully act to undermine the right to information, including through the unauthorised destruction of information.</t>
  </si>
  <si>
    <t>A central body, such as an information commission(er) or government department, has an obligation to present a consolidated report to the legislature on implementation of the law.</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</si>
  <si>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</si>
  <si>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</si>
  <si>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</si>
  <si>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</si>
  <si>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</si>
  <si>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</si>
  <si>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</si>
  <si>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</si>
  <si>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</si>
  <si>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</si>
  <si>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</si>
  <si>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</si>
  <si>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</si>
  <si>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</si>
  <si>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There is a severability clause so that where only part of a record is covered by an exception the remainder must be disclosed. </t>
  </si>
  <si>
    <t>The independent oversight body has the necessary mandate and power to perform its functions, including to review classified documents and inspect the premises of public bodies..</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</si>
  <si>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</si>
  <si>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In deciding an appeal, the independent oversight body has the power to order appropriate remedies for the requester, including the declassification of information. </t>
  </si>
  <si>
    <t xml:space="preserve">
1 for partial, 2 for fully</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</si>
  <si>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</si>
  <si>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</si>
  <si>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</si>
  <si>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</si>
  <si>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</si>
  <si>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</si>
  <si>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</si>
  <si>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 xml:space="preserve">
Score 1 point if the law only applies to administrative documents, 2-3 points if some bodies excluded, 4 points if all judicial branch at all levels of government</t>
  </si>
  <si>
    <t>The external appellate body has the power to impose appropriate structural measures on the public authority (e.g. to conduct more training or to engage in better record management)</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</si>
  <si>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</si>
  <si>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</si>
  <si>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</si>
  <si>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Public authorities are required to report annually on the actions they have taken to implement their disclosure obligations. This includes statistics on requests received and how they were dealt with.</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</si>
  <si>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</si>
  <si>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</si>
  <si>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</si>
  <si>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</si>
  <si>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</si>
  <si>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</si>
  <si>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</si>
  <si>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</si>
  <si>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</si>
  <si>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</si>
  <si>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</si>
  <si>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</si>
  <si>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</si>
  <si>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</si>
  <si>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</si>
  <si>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</si>
  <si>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</si>
  <si>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</si>
  <si>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</si>
  <si>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</si>
  <si>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</si>
  <si>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Country: Chile</t>
  </si>
  <si>
    <t>Name of the law and link: Transparency of public office and access to the information of the State Administration law</t>
  </si>
  <si>
    <t>Original Spanish version available here: http://www.proacceso.cl/files/Ley%2020285%20de%20Transparencia%20y%20Acceso%20a%20la%20Informacion.pdf</t>
  </si>
  <si>
    <t>Person in charge: Michael Karanicolas</t>
  </si>
  <si>
    <t xml:space="preserve">11(c) </t>
  </si>
  <si>
    <t>11(c) and (d)</t>
  </si>
  <si>
    <r>
      <t xml:space="preserve">The Constitutional Tribunal found that the right to information was protected by the consitution's free expression provision in the case of </t>
    </r>
    <r>
      <rPr>
        <i/>
        <sz val="10"/>
        <color indexed="8"/>
        <rFont val="Verdana"/>
        <family val="0"/>
      </rPr>
      <t>Casas Cordero and Others v. National Customs Service.</t>
    </r>
  </si>
  <si>
    <t>Art 10 - no citizenship requirement, and according to experts legal persons can apply</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</si>
  <si>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</si>
  <si>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</si>
  <si>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Art 2 - Applies to ministries, governors, town councils (intendencia) and all other "órganos y servicios públicos" (public organs and services). This includes the presidency.</t>
  </si>
  <si>
    <t>No mention of the legislature in Art 2. "Article the Sixth" mentions the house in terms of proactive publication requirements, but not in terms of the information requesting mechanism.</t>
  </si>
  <si>
    <t>No mention of the judiciary in Art 2. Article the Eigth applies proactive publication requirements to them, but makes no mention of the information requesting procedure.</t>
  </si>
  <si>
    <t>Art 2 - applies to public companies, but according to experts they are subject to proactive publication requirements, but not information requests.</t>
  </si>
  <si>
    <t>Art 2 mentions any body that is created to serve a public function, but this only applies to organs of the executive or municipalities</t>
  </si>
  <si>
    <t xml:space="preserve">No - Art 2 does not cover either of these entities. </t>
  </si>
  <si>
    <t>11(g)</t>
  </si>
  <si>
    <t>Art 12 - Only requirements and for full name and address</t>
  </si>
  <si>
    <t>Art 12 - Procedure is relatively clear - requests may be made in writing or electronically, but not orally or by mail.</t>
  </si>
  <si>
    <t>Art 12 - requires clarification procedures.</t>
  </si>
  <si>
    <t>Nothing in the law, or in practice according to our expert.</t>
  </si>
  <si>
    <t>No - not mentioned directly. Law 19.880 either makes some mention of reciepts regarding the official process, but the specifics of how that applies in the present case is vague. Local expert says there is no uniform practice on this.</t>
  </si>
  <si>
    <t>Art 13 mandates transfers.</t>
  </si>
  <si>
    <t>Art 17</t>
  </si>
  <si>
    <t>11(h)</t>
  </si>
  <si>
    <t>Requesters have a right to access both information and records/documents (i.e. a right both to ask for information and to apply for specific documents).</t>
  </si>
  <si>
    <t>Art 21(1)(c) - generic or distracting requests - seems overly broad, but I could be having trouble with the language. Art 21(5) - information classified by a quorum law - according to our local expert this is a positive aspect of the law, since quorum classifications are extremely difficult to obtain and so this makes it tough to classify info as secret outside the law. But the fact that it is POSSIBLE to exempt information outside the law means, in my mind, that they still deserve to lose a point here.</t>
  </si>
  <si>
    <t>Art 21(1) - use of the word "afecte" is not a harm test. 21(1)(b) - preliminary deliberations. 21(2), (3), (4) - again, use of the word "afecte". According to our local expert the Council for Transparency often applies a harm test, and they claim that the score of 0 is excessive. Nonetheless - it's not harm tested in the law, and I don't think they should get docked less just because the Council has taken a more progressive interpretation.</t>
  </si>
  <si>
    <t>Art 22 applies sunset clauses to some exclusions, but not others.</t>
  </si>
  <si>
    <t>Art 20</t>
  </si>
  <si>
    <t>11(e)</t>
  </si>
  <si>
    <t>Art 16 - requirement for reasons, but not notification of options for appeal.</t>
  </si>
  <si>
    <t>Not mentioned.</t>
  </si>
  <si>
    <t>Art 33</t>
  </si>
  <si>
    <t>Art 24 implies a relatively simple procedure, and local expert says it's free.</t>
  </si>
  <si>
    <t>Art 8 allows complaints for failure to proactively publish. Art 24 allows for appeals against silence. Local expert says the grounds go beyond that and are quite broad - so I bumped them up from a 3 to a 4.</t>
  </si>
  <si>
    <t>Art 25 - 27 involves a relatively clear procedure, but no timeline for the council to resolve the matter.</t>
  </si>
  <si>
    <t>Art 5 - "los documentos que les sirvan de sustento o complemento directo y esencial" - documents used for carrying out essential services - seems to apply fairly broadly, though I may be misinterpreting the Spanish Hopefully our local experts can clarify. 11(a) also seems to presume that all information the state holds is relevant.</t>
  </si>
  <si>
    <t>Art 5 and 6 seems to only apply to documents - though this could be an issue with my translating</t>
  </si>
  <si>
    <t>Art 24 seems to require the complainant to produce evidence, but according to our expert this is the opposite of how it actually works and the burden is on the gov't.</t>
  </si>
  <si>
    <t>Art 34 - the body can call witnesses and review documents, but cannot inspect premises.</t>
  </si>
  <si>
    <t>Art 26</t>
  </si>
  <si>
    <t>Art 26 - can declassify info</t>
  </si>
  <si>
    <t>The Council can "guide public policy" according to our expert, but cannot make binding recommendations. Apparently it's a grey area as to how much power they have - so partial marks.</t>
  </si>
  <si>
    <t>Comments: Chile's law is strong on several fronts, including reasonably clear procedures, good rules on access fees, and an effective structure for appeals. Its chief weaknesses are that it does not apply to the legislature or judiciary. Its approach to exceptions is also problematic, in that it lacks a public interest override, many of its exceptions are not harm tested, and the legal framework allows other laws to classify information.</t>
  </si>
  <si>
    <t>Score: 93</t>
  </si>
  <si>
    <t>Expert Reviewer: Moíses Sánchez</t>
  </si>
  <si>
    <t>Art 36 - appointment requires agreement between president and senate, but generally the procedures to guarantee independence are weak. But tenure is protected since members can only be removed by the Supreme Court upon approval of legislature or senate.</t>
  </si>
  <si>
    <t>Art 39 pegs it salaries to other civil service standards - a good protection. Also - the budget is bound up in the regular budgetary mechanism (Art 44) - which generally requires approval by parliament.</t>
  </si>
  <si>
    <t xml:space="preserve">Art 37 bars politicians, but not politically connected people. </t>
  </si>
  <si>
    <t>Art 28</t>
  </si>
  <si>
    <t>Art 45 - 47 allow officials to be sanctioned, and the according to our expert the Council has some power to order remedial action.</t>
  </si>
  <si>
    <t>According to our expert, in practice all public entities have such units.</t>
  </si>
  <si>
    <t>Art 32 - our local expert tells us that, in reality, the Council hasn't the resources to do this effectively. Nonetheless, the fact that they have this duty is enough to get them 2 points.</t>
  </si>
  <si>
    <t>According to our expert - the Council does this.</t>
  </si>
  <si>
    <t>According to our expert, there Council has made rules on this.</t>
  </si>
  <si>
    <t>Art 33(g)</t>
  </si>
  <si>
    <t>Art 14 - 20 workdays, though expert says this is rarely followed. Nonetheless, we're not dealing with implementation at this phase.</t>
  </si>
  <si>
    <t>Art 14 - 10 additional workdays with requirement for notification</t>
  </si>
  <si>
    <t>11(k)</t>
  </si>
  <si>
    <t>Art 18 - fees are limited to reproduction costs, and local expert claisms there are centrally set rules.</t>
  </si>
  <si>
    <t>Art 19</t>
  </si>
  <si>
    <t xml:space="preserve">No - art 21(5) and 22 refer to other laws.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</si>
</sst>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5">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0"/>
    </font>
    <font>
      <u val="single"/>
      <sz val="9.35"/>
      <color indexed="12"/>
      <name val="Calibri"/>
      <family val="2"/>
    </font>
    <font>
      <u val="single"/>
      <sz val="9.35"/>
      <color indexed="36"/>
      <name val="Calibri"/>
      <family val="2"/>
    </font>
    <font>
      <sz val="8"/>
      <name val="Calibri"/>
      <family val="2"/>
    </font>
    <font>
      <i/>
      <sz val="10"/>
      <color indexed="8"/>
      <name val="Verdana"/>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31"/>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medium"/>
      <right>
        <color indexed="63"/>
      </right>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0"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8">
    <xf numFmtId="0" fontId="0" fillId="0" borderId="0" xfId="0" applyAlignment="1">
      <alignment/>
    </xf>
    <xf numFmtId="0" fontId="4" fillId="0" borderId="0" xfId="0" applyFont="1" applyAlignment="1">
      <alignment/>
    </xf>
    <xf numFmtId="0" fontId="0" fillId="0" borderId="10" xfId="0" applyBorder="1" applyAlignment="1">
      <alignment/>
    </xf>
    <xf numFmtId="0" fontId="0" fillId="0" borderId="10" xfId="0" applyFill="1" applyBorder="1" applyAlignment="1">
      <alignment/>
    </xf>
    <xf numFmtId="0" fontId="0" fillId="33" borderId="10" xfId="0" applyFill="1" applyBorder="1" applyAlignment="1">
      <alignment/>
    </xf>
    <xf numFmtId="0" fontId="5" fillId="0" borderId="0" xfId="0" applyFont="1" applyAlignment="1">
      <alignment/>
    </xf>
    <xf numFmtId="0" fontId="5" fillId="33" borderId="11" xfId="0" applyFont="1" applyFill="1" applyBorder="1" applyAlignment="1">
      <alignment/>
    </xf>
    <xf numFmtId="0" fontId="5" fillId="33" borderId="12" xfId="0" applyFont="1" applyFill="1" applyBorder="1" applyAlignment="1">
      <alignment/>
    </xf>
    <xf numFmtId="0" fontId="5" fillId="34" borderId="10" xfId="0" applyFont="1" applyFill="1" applyBorder="1" applyAlignment="1">
      <alignment wrapText="1"/>
    </xf>
    <xf numFmtId="0" fontId="6" fillId="0" borderId="10" xfId="0" applyFont="1" applyBorder="1" applyAlignment="1">
      <alignment/>
    </xf>
    <xf numFmtId="0" fontId="7" fillId="33" borderId="12" xfId="0" applyFont="1" applyFill="1" applyBorder="1" applyAlignment="1">
      <alignment/>
    </xf>
    <xf numFmtId="0" fontId="6" fillId="33" borderId="10" xfId="0" applyFont="1" applyFill="1" applyBorder="1" applyAlignment="1">
      <alignment/>
    </xf>
    <xf numFmtId="0" fontId="7" fillId="0" borderId="10" xfId="0" applyFont="1" applyBorder="1" applyAlignment="1">
      <alignment/>
    </xf>
    <xf numFmtId="0" fontId="5" fillId="34" borderId="13" xfId="0" applyFont="1" applyFill="1" applyBorder="1" applyAlignment="1">
      <alignment wrapText="1"/>
    </xf>
    <xf numFmtId="0" fontId="6" fillId="0" borderId="10" xfId="0" applyFont="1" applyFill="1" applyBorder="1" applyAlignment="1">
      <alignment/>
    </xf>
    <xf numFmtId="0" fontId="5" fillId="34" borderId="14" xfId="0" applyFont="1" applyFill="1" applyBorder="1" applyAlignment="1">
      <alignment/>
    </xf>
    <xf numFmtId="0" fontId="5" fillId="34" borderId="15" xfId="0" applyFont="1" applyFill="1" applyBorder="1" applyAlignment="1">
      <alignment/>
    </xf>
    <xf numFmtId="0" fontId="5" fillId="34" borderId="13" xfId="0" applyFont="1" applyFill="1" applyBorder="1" applyAlignment="1">
      <alignment/>
    </xf>
    <xf numFmtId="0" fontId="5" fillId="34" borderId="10" xfId="0" applyFont="1" applyFill="1" applyBorder="1" applyAlignment="1">
      <alignment/>
    </xf>
    <xf numFmtId="0" fontId="0" fillId="35" borderId="0" xfId="0" applyFill="1" applyAlignment="1">
      <alignment/>
    </xf>
    <xf numFmtId="0" fontId="0" fillId="0" borderId="0" xfId="0" applyFill="1" applyAlignment="1">
      <alignment/>
    </xf>
    <xf numFmtId="0" fontId="8" fillId="0" borderId="0" xfId="0" applyFont="1" applyAlignment="1">
      <alignment/>
    </xf>
    <xf numFmtId="0" fontId="6" fillId="33" borderId="10" xfId="0" applyFont="1" applyFill="1" applyBorder="1" applyAlignment="1">
      <alignment wrapText="1"/>
    </xf>
    <xf numFmtId="0" fontId="0" fillId="0" borderId="0" xfId="0" applyAlignment="1">
      <alignment wrapText="1"/>
    </xf>
    <xf numFmtId="0" fontId="5" fillId="34" borderId="13" xfId="0" applyFont="1" applyFill="1" applyBorder="1" applyAlignment="1">
      <alignment/>
    </xf>
    <xf numFmtId="0" fontId="5" fillId="34" borderId="10" xfId="0" applyFont="1" applyFill="1" applyBorder="1" applyAlignment="1">
      <alignment/>
    </xf>
    <xf numFmtId="0" fontId="0" fillId="33" borderId="13" xfId="0" applyFont="1" applyFill="1" applyBorder="1" applyAlignment="1">
      <alignment/>
    </xf>
    <xf numFmtId="0" fontId="0" fillId="35" borderId="10" xfId="0" applyFill="1" applyBorder="1" applyAlignment="1">
      <alignment/>
    </xf>
    <xf numFmtId="0" fontId="5" fillId="33" borderId="11" xfId="0" applyFont="1" applyFill="1" applyBorder="1" applyAlignment="1">
      <alignment/>
    </xf>
    <xf numFmtId="0" fontId="5" fillId="33" borderId="10" xfId="0" applyFont="1" applyFill="1" applyBorder="1" applyAlignment="1">
      <alignment/>
    </xf>
    <xf numFmtId="0" fontId="0" fillId="33" borderId="10" xfId="0" applyFont="1" applyFill="1" applyBorder="1" applyAlignment="1">
      <alignment/>
    </xf>
    <xf numFmtId="0" fontId="5" fillId="33" borderId="10" xfId="0" applyFont="1" applyFill="1" applyBorder="1" applyAlignment="1">
      <alignment wrapText="1"/>
    </xf>
    <xf numFmtId="0" fontId="7" fillId="33" borderId="10" xfId="0" applyFont="1" applyFill="1" applyBorder="1" applyAlignment="1">
      <alignment wrapText="1"/>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xf>
    <xf numFmtId="0" fontId="0" fillId="0" borderId="0" xfId="0" applyAlignment="1">
      <alignment/>
    </xf>
    <xf numFmtId="0" fontId="6" fillId="0" borderId="10" xfId="0" applyFont="1" applyFill="1" applyBorder="1" applyAlignment="1">
      <alignment horizontal="center" vertical="center"/>
    </xf>
    <xf numFmtId="0" fontId="6" fillId="0" borderId="10" xfId="0" applyFont="1" applyFill="1" applyBorder="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horizontal="right" wrapText="1"/>
    </xf>
    <xf numFmtId="0" fontId="6" fillId="0" borderId="10" xfId="0" applyFont="1" applyFill="1" applyBorder="1" applyAlignment="1">
      <alignment horizontal="right" wrapText="1"/>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6" fillId="35" borderId="10" xfId="0" applyFont="1" applyFill="1" applyBorder="1" applyAlignment="1">
      <alignment horizontal="left" wrapText="1"/>
    </xf>
    <xf numFmtId="0" fontId="6" fillId="35" borderId="10" xfId="0" applyFont="1" applyFill="1" applyBorder="1" applyAlignment="1">
      <alignment horizontal="center" vertical="center" wrapText="1"/>
    </xf>
    <xf numFmtId="0" fontId="6" fillId="35" borderId="10" xfId="0" applyFont="1" applyFill="1" applyBorder="1" applyAlignment="1">
      <alignment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4" fillId="0" borderId="0" xfId="0" applyFont="1" applyAlignment="1">
      <alignment/>
    </xf>
    <xf numFmtId="0" fontId="4" fillId="0" borderId="0" xfId="0" applyFont="1" applyAlignment="1">
      <alignment wrapText="1"/>
    </xf>
    <xf numFmtId="0" fontId="0" fillId="0" borderId="0" xfId="0" applyAlignment="1">
      <alignment wrapText="1"/>
    </xf>
    <xf numFmtId="0" fontId="5" fillId="34" borderId="16" xfId="0" applyFont="1" applyFill="1" applyBorder="1" applyAlignment="1">
      <alignment/>
    </xf>
    <xf numFmtId="0" fontId="5" fillId="34" borderId="14" xfId="0" applyFont="1" applyFill="1" applyBorder="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horizontal="right" wrapText="1"/>
    </xf>
    <xf numFmtId="0" fontId="5" fillId="34" borderId="11" xfId="0" applyFont="1" applyFill="1" applyBorder="1" applyAlignment="1">
      <alignment wrapText="1"/>
    </xf>
    <xf numFmtId="0" fontId="5" fillId="34" borderId="13" xfId="0" applyFont="1" applyFill="1" applyBorder="1" applyAlignment="1">
      <alignment wrapText="1"/>
    </xf>
    <xf numFmtId="0" fontId="5" fillId="34" borderId="11" xfId="0" applyFont="1" applyFill="1" applyBorder="1" applyAlignment="1">
      <alignment horizontal="left"/>
    </xf>
    <xf numFmtId="0" fontId="5" fillId="34" borderId="13" xfId="0" applyFont="1" applyFill="1" applyBorder="1" applyAlignment="1">
      <alignment horizontal="left"/>
    </xf>
    <xf numFmtId="0" fontId="5" fillId="34" borderId="11" xfId="0" applyFont="1" applyFill="1" applyBorder="1" applyAlignment="1">
      <alignment/>
    </xf>
    <xf numFmtId="0" fontId="5" fillId="34" borderId="13" xfId="0" applyFont="1" applyFill="1" applyBorder="1" applyAlignment="1">
      <alignment/>
    </xf>
    <xf numFmtId="0" fontId="5" fillId="34" borderId="11" xfId="0" applyFont="1" applyFill="1" applyBorder="1" applyAlignment="1">
      <alignment horizontal="left" wrapText="1"/>
    </xf>
    <xf numFmtId="0" fontId="5" fillId="34" borderId="13" xfId="0" applyFont="1" applyFill="1" applyBorder="1" applyAlignment="1">
      <alignment horizontal="left" wrapText="1"/>
    </xf>
    <xf numFmtId="0" fontId="5" fillId="34" borderId="11" xfId="0" applyFont="1" applyFill="1" applyBorder="1" applyAlignment="1">
      <alignment/>
    </xf>
    <xf numFmtId="0" fontId="5" fillId="3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5"/>
  <sheetViews>
    <sheetView tabSelected="1" zoomScalePageLayoutView="0" workbookViewId="0" topLeftCell="A7">
      <selection activeCell="A12" sqref="A12:F12"/>
    </sheetView>
  </sheetViews>
  <sheetFormatPr defaultColWidth="11.421875" defaultRowHeight="15"/>
  <cols>
    <col min="1" max="1" width="36.140625" style="0" customWidth="1"/>
    <col min="2" max="3" width="16.140625" style="0" customWidth="1"/>
  </cols>
  <sheetData>
    <row r="1" ht="18.75">
      <c r="A1" s="5" t="s">
        <v>36</v>
      </c>
    </row>
    <row r="4" ht="15">
      <c r="A4" s="1" t="s">
        <v>132</v>
      </c>
    </row>
    <row r="5" ht="15">
      <c r="A5" s="36"/>
    </row>
    <row r="6" ht="15">
      <c r="A6" s="1" t="s">
        <v>133</v>
      </c>
    </row>
    <row r="7" ht="15">
      <c r="A7" s="51" t="s">
        <v>134</v>
      </c>
    </row>
    <row r="8" ht="15">
      <c r="A8" s="36"/>
    </row>
    <row r="9" ht="15">
      <c r="A9" s="1" t="s">
        <v>135</v>
      </c>
    </row>
    <row r="10" ht="15">
      <c r="A10" s="51" t="s">
        <v>178</v>
      </c>
    </row>
    <row r="11" ht="15">
      <c r="A11" s="36"/>
    </row>
    <row r="12" spans="1:6" ht="69" customHeight="1">
      <c r="A12" s="52" t="s">
        <v>176</v>
      </c>
      <c r="B12" s="53"/>
      <c r="C12" s="53"/>
      <c r="D12" s="53"/>
      <c r="E12" s="53"/>
      <c r="F12" s="53"/>
    </row>
    <row r="13" ht="15" customHeight="1"/>
    <row r="15" ht="15">
      <c r="A15" s="1" t="s">
        <v>177</v>
      </c>
    </row>
    <row r="17" spans="1:3" ht="15">
      <c r="A17" s="12" t="s">
        <v>27</v>
      </c>
      <c r="B17" s="12" t="s">
        <v>31</v>
      </c>
      <c r="C17" s="12" t="s">
        <v>28</v>
      </c>
    </row>
    <row r="18" spans="1:3" ht="15">
      <c r="A18" s="9" t="s">
        <v>26</v>
      </c>
      <c r="B18" s="9">
        <f>'1. Right of Access'!D6</f>
        <v>6</v>
      </c>
      <c r="C18" s="14">
        <f>'1. Right of Access'!F6</f>
        <v>5</v>
      </c>
    </row>
    <row r="19" spans="1:5" ht="15">
      <c r="A19" s="9" t="s">
        <v>41</v>
      </c>
      <c r="B19" s="9">
        <f>'2. Scope'!D11</f>
        <v>30</v>
      </c>
      <c r="C19" s="9">
        <f>'2. Scope'!F11</f>
        <v>16</v>
      </c>
      <c r="E19" s="21"/>
    </row>
    <row r="20" spans="1:3" ht="15">
      <c r="A20" s="9" t="s">
        <v>40</v>
      </c>
      <c r="B20" s="9">
        <f>'3. Requesting Procedures '!D17</f>
        <v>30</v>
      </c>
      <c r="C20" s="14">
        <f>'3. Requesting Procedures '!F17</f>
        <v>21</v>
      </c>
    </row>
    <row r="21" spans="1:3" ht="15">
      <c r="A21" s="9" t="s">
        <v>18</v>
      </c>
      <c r="B21" s="9">
        <f>'4. Exceptions and Refusals  '!D10</f>
        <v>30</v>
      </c>
      <c r="C21" s="14">
        <f>'4. Exceptions and Refusals  '!F10</f>
        <v>14</v>
      </c>
    </row>
    <row r="22" spans="1:3" ht="15">
      <c r="A22" s="9" t="s">
        <v>39</v>
      </c>
      <c r="B22" s="9">
        <f>'5. Appeals '!D16</f>
        <v>30</v>
      </c>
      <c r="C22" s="14">
        <f>'5. Appeals '!F16</f>
        <v>23</v>
      </c>
    </row>
    <row r="23" spans="1:3" ht="15">
      <c r="A23" s="9" t="s">
        <v>38</v>
      </c>
      <c r="B23" s="9">
        <f>'6. Sanctions and Protections '!D6</f>
        <v>8</v>
      </c>
      <c r="C23" s="9">
        <f>'6. Sanctions and Protections '!F6</f>
        <v>4</v>
      </c>
    </row>
    <row r="24" spans="1:3" ht="15">
      <c r="A24" s="9" t="s">
        <v>37</v>
      </c>
      <c r="B24" s="9">
        <f>'7. Promotional Measures '!D10</f>
        <v>16</v>
      </c>
      <c r="C24" s="14">
        <f>'7. Promotional Measures '!F10</f>
        <v>10</v>
      </c>
    </row>
    <row r="25" spans="1:3" ht="15">
      <c r="A25" s="11" t="s">
        <v>29</v>
      </c>
      <c r="B25" s="11">
        <f>SUM(B18:B24)</f>
        <v>150</v>
      </c>
      <c r="C25" s="11">
        <f>SUM(C18:C24)</f>
        <v>93</v>
      </c>
    </row>
  </sheetData>
  <sheetProtection/>
  <mergeCells count="1">
    <mergeCell ref="A12:F12"/>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A1">
      <selection activeCell="A1" sqref="A1:B1"/>
    </sheetView>
  </sheetViews>
  <sheetFormatPr defaultColWidth="11.421875" defaultRowHeight="15"/>
  <cols>
    <col min="1" max="1" width="11.421875" style="0" customWidth="1"/>
    <col min="2" max="2" width="72.7109375" style="0" customWidth="1"/>
    <col min="3" max="3" width="31.28125" style="0" customWidth="1"/>
    <col min="4" max="5" width="11.140625" style="0" customWidth="1"/>
    <col min="6" max="6" width="8.28125" style="0" customWidth="1"/>
    <col min="7" max="7" width="25.140625" style="0" customWidth="1"/>
    <col min="8" max="8" width="31.28125" style="0" customWidth="1"/>
  </cols>
  <sheetData>
    <row r="1" spans="1:8" ht="18.75">
      <c r="A1" s="54" t="s">
        <v>32</v>
      </c>
      <c r="B1" s="55"/>
      <c r="C1" s="15" t="s">
        <v>123</v>
      </c>
      <c r="D1" s="16" t="s">
        <v>33</v>
      </c>
      <c r="E1" s="16" t="s">
        <v>11</v>
      </c>
      <c r="F1" s="16" t="s">
        <v>28</v>
      </c>
      <c r="G1" s="16" t="s">
        <v>67</v>
      </c>
      <c r="H1" s="16" t="s">
        <v>68</v>
      </c>
    </row>
    <row r="2" spans="1:8" ht="128.25">
      <c r="A2" s="39">
        <v>1</v>
      </c>
      <c r="B2" s="33" t="s">
        <v>117</v>
      </c>
      <c r="C2" s="33" t="s">
        <v>69</v>
      </c>
      <c r="D2" s="40">
        <v>2</v>
      </c>
      <c r="E2" s="40" t="s">
        <v>12</v>
      </c>
      <c r="F2" s="40">
        <v>2</v>
      </c>
      <c r="G2" s="40" t="s">
        <v>138</v>
      </c>
      <c r="H2" s="35"/>
    </row>
    <row r="3" spans="1:8" ht="51">
      <c r="A3" s="39">
        <v>2</v>
      </c>
      <c r="B3" s="33" t="s">
        <v>74</v>
      </c>
      <c r="C3" s="33" t="s">
        <v>101</v>
      </c>
      <c r="D3" s="40">
        <v>2</v>
      </c>
      <c r="E3" s="40" t="s">
        <v>12</v>
      </c>
      <c r="F3" s="41">
        <v>2</v>
      </c>
      <c r="G3" s="41" t="s">
        <v>136</v>
      </c>
      <c r="H3" s="35"/>
    </row>
    <row r="4" spans="1:8" ht="25.5">
      <c r="A4" s="56">
        <v>3</v>
      </c>
      <c r="B4" s="33" t="s">
        <v>72</v>
      </c>
      <c r="C4" s="33" t="s">
        <v>75</v>
      </c>
      <c r="D4" s="57">
        <v>2</v>
      </c>
      <c r="E4" s="44" t="s">
        <v>12</v>
      </c>
      <c r="F4" s="57">
        <v>1</v>
      </c>
      <c r="G4" s="41" t="s">
        <v>137</v>
      </c>
      <c r="H4" s="35"/>
    </row>
    <row r="5" spans="1:8" ht="15">
      <c r="A5" s="56"/>
      <c r="B5" s="33" t="s">
        <v>73</v>
      </c>
      <c r="C5" s="33" t="s">
        <v>75</v>
      </c>
      <c r="D5" s="57"/>
      <c r="E5" s="44" t="s">
        <v>13</v>
      </c>
      <c r="F5" s="57"/>
      <c r="G5" s="41"/>
      <c r="H5" s="35"/>
    </row>
    <row r="6" spans="1:8" ht="18.75">
      <c r="A6" s="6" t="s">
        <v>30</v>
      </c>
      <c r="B6" s="7"/>
      <c r="C6" s="7"/>
      <c r="D6" s="4">
        <f>SUM(D2:D5)</f>
        <v>6</v>
      </c>
      <c r="E6" s="4"/>
      <c r="F6" s="4">
        <f>SUM(F2:F5)</f>
        <v>5</v>
      </c>
      <c r="G6" s="4"/>
      <c r="H6" s="4"/>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A2">
      <selection activeCell="A8" sqref="A8"/>
    </sheetView>
  </sheetViews>
  <sheetFormatPr defaultColWidth="11.421875" defaultRowHeight="15"/>
  <cols>
    <col min="1" max="1" width="11.421875" style="0" customWidth="1"/>
    <col min="2" max="2" width="80.00390625" style="0" customWidth="1"/>
    <col min="3" max="3" width="45.421875" style="0" customWidth="1"/>
    <col min="4" max="5" width="12.140625" style="0" customWidth="1"/>
    <col min="6" max="6" width="8.57421875" style="0" customWidth="1"/>
    <col min="7" max="7" width="33.00390625" style="0" customWidth="1"/>
    <col min="8" max="8" width="30.140625" style="0" customWidth="1"/>
  </cols>
  <sheetData>
    <row r="1" spans="1:8" s="5" customFormat="1" ht="21.75" customHeight="1">
      <c r="A1" s="58" t="s">
        <v>32</v>
      </c>
      <c r="B1" s="59"/>
      <c r="C1" s="13" t="s">
        <v>123</v>
      </c>
      <c r="D1" s="8" t="s">
        <v>33</v>
      </c>
      <c r="E1" s="8" t="s">
        <v>11</v>
      </c>
      <c r="F1" s="8" t="s">
        <v>28</v>
      </c>
      <c r="G1" s="8" t="s">
        <v>67</v>
      </c>
      <c r="H1" s="8" t="s">
        <v>68</v>
      </c>
    </row>
    <row r="2" spans="1:8" ht="51.75">
      <c r="A2" s="39">
        <v>4</v>
      </c>
      <c r="B2" s="44" t="s">
        <v>43</v>
      </c>
      <c r="C2" s="44" t="s">
        <v>3</v>
      </c>
      <c r="D2" s="40">
        <v>2</v>
      </c>
      <c r="E2" s="40" t="s">
        <v>12</v>
      </c>
      <c r="F2" s="41">
        <v>2</v>
      </c>
      <c r="G2" s="41" t="s">
        <v>139</v>
      </c>
      <c r="H2" s="40"/>
    </row>
    <row r="3" spans="1:8" ht="153.75">
      <c r="A3" s="39">
        <v>5</v>
      </c>
      <c r="B3" s="44" t="s">
        <v>124</v>
      </c>
      <c r="C3" s="44" t="s">
        <v>4</v>
      </c>
      <c r="D3" s="40">
        <v>4</v>
      </c>
      <c r="E3" s="40" t="s">
        <v>12</v>
      </c>
      <c r="F3" s="41">
        <v>4</v>
      </c>
      <c r="G3" s="41" t="s">
        <v>169</v>
      </c>
      <c r="H3" s="40"/>
    </row>
    <row r="4" spans="1:8" ht="51.75">
      <c r="A4" s="39">
        <v>6</v>
      </c>
      <c r="B4" s="44" t="s">
        <v>157</v>
      </c>
      <c r="C4" s="44" t="s">
        <v>15</v>
      </c>
      <c r="D4" s="40">
        <v>2</v>
      </c>
      <c r="E4" s="40" t="s">
        <v>13</v>
      </c>
      <c r="F4" s="41">
        <v>0</v>
      </c>
      <c r="G4" s="41" t="s">
        <v>170</v>
      </c>
      <c r="H4" s="40"/>
    </row>
    <row r="5" spans="1:8" ht="166.5">
      <c r="A5" s="39">
        <v>7</v>
      </c>
      <c r="B5" s="44" t="s">
        <v>49</v>
      </c>
      <c r="C5" s="44" t="s">
        <v>95</v>
      </c>
      <c r="D5" s="40">
        <v>8</v>
      </c>
      <c r="E5" s="40" t="s">
        <v>12</v>
      </c>
      <c r="F5" s="41">
        <v>8</v>
      </c>
      <c r="G5" s="41" t="s">
        <v>142</v>
      </c>
      <c r="H5" s="40"/>
    </row>
    <row r="6" spans="1:8" ht="90">
      <c r="A6" s="39">
        <v>8</v>
      </c>
      <c r="B6" s="44" t="s">
        <v>21</v>
      </c>
      <c r="C6" s="44" t="s">
        <v>83</v>
      </c>
      <c r="D6" s="40">
        <v>4</v>
      </c>
      <c r="E6" s="40" t="s">
        <v>13</v>
      </c>
      <c r="F6" s="41">
        <v>0</v>
      </c>
      <c r="G6" s="41" t="s">
        <v>143</v>
      </c>
      <c r="H6" s="40"/>
    </row>
    <row r="7" spans="1:8" ht="90">
      <c r="A7" s="39">
        <v>9</v>
      </c>
      <c r="B7" s="44" t="s">
        <v>125</v>
      </c>
      <c r="C7" s="44" t="s">
        <v>105</v>
      </c>
      <c r="D7" s="40">
        <v>4</v>
      </c>
      <c r="E7" s="40" t="s">
        <v>13</v>
      </c>
      <c r="F7" s="41">
        <v>0</v>
      </c>
      <c r="G7" s="41" t="s">
        <v>144</v>
      </c>
      <c r="H7" s="40"/>
    </row>
    <row r="8" spans="1:8" ht="77.25">
      <c r="A8" s="39">
        <v>10</v>
      </c>
      <c r="B8" s="44" t="s">
        <v>50</v>
      </c>
      <c r="C8" s="44" t="s">
        <v>89</v>
      </c>
      <c r="D8" s="40">
        <v>2</v>
      </c>
      <c r="E8" s="40" t="s">
        <v>14</v>
      </c>
      <c r="F8" s="41">
        <v>1</v>
      </c>
      <c r="G8" s="41" t="s">
        <v>145</v>
      </c>
      <c r="H8" s="40"/>
    </row>
    <row r="9" spans="1:8" ht="64.5">
      <c r="A9" s="39">
        <v>11</v>
      </c>
      <c r="B9" s="44" t="s">
        <v>126</v>
      </c>
      <c r="C9" s="44" t="s">
        <v>90</v>
      </c>
      <c r="D9" s="40">
        <v>2</v>
      </c>
      <c r="E9" s="40" t="s">
        <v>14</v>
      </c>
      <c r="F9" s="41">
        <v>1</v>
      </c>
      <c r="G9" s="41" t="s">
        <v>146</v>
      </c>
      <c r="H9" s="40"/>
    </row>
    <row r="10" spans="1:8" ht="26.25">
      <c r="A10" s="39">
        <v>12</v>
      </c>
      <c r="B10" s="44" t="s">
        <v>102</v>
      </c>
      <c r="C10" s="44" t="s">
        <v>91</v>
      </c>
      <c r="D10" s="42">
        <v>2</v>
      </c>
      <c r="E10" s="42" t="s">
        <v>13</v>
      </c>
      <c r="F10" s="43">
        <v>0</v>
      </c>
      <c r="G10" s="41" t="s">
        <v>147</v>
      </c>
      <c r="H10" s="40"/>
    </row>
    <row r="11" spans="1:8" ht="18.75">
      <c r="A11" s="6" t="s">
        <v>30</v>
      </c>
      <c r="B11" s="7"/>
      <c r="C11" s="7"/>
      <c r="D11" s="26">
        <f>SUM(D2:D10)</f>
        <v>30</v>
      </c>
      <c r="E11" s="26"/>
      <c r="F11" s="4">
        <f>SUM(F2:F10)</f>
        <v>16</v>
      </c>
      <c r="G11" s="4"/>
      <c r="H11" s="4"/>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A1" sqref="A1:B1"/>
    </sheetView>
  </sheetViews>
  <sheetFormatPr defaultColWidth="11.421875" defaultRowHeight="15"/>
  <cols>
    <col min="1" max="1" width="11.421875" style="0" customWidth="1"/>
    <col min="2" max="2" width="77.00390625" style="0" customWidth="1"/>
    <col min="3" max="3" width="55.57421875" style="0" customWidth="1"/>
    <col min="4" max="5" width="10.57421875" style="0" customWidth="1"/>
    <col min="6" max="6" width="8.140625" style="0" customWidth="1"/>
    <col min="7" max="7" width="29.8515625" style="0" customWidth="1"/>
    <col min="8" max="8" width="31.28125" style="0" customWidth="1"/>
  </cols>
  <sheetData>
    <row r="1" spans="1:8" ht="18.75">
      <c r="A1" s="60" t="s">
        <v>32</v>
      </c>
      <c r="B1" s="61"/>
      <c r="C1" s="17" t="s">
        <v>123</v>
      </c>
      <c r="D1" s="18" t="s">
        <v>33</v>
      </c>
      <c r="E1" s="18" t="s">
        <v>11</v>
      </c>
      <c r="F1" s="18" t="s">
        <v>28</v>
      </c>
      <c r="G1" s="18" t="s">
        <v>67</v>
      </c>
      <c r="H1" s="18" t="s">
        <v>68</v>
      </c>
    </row>
    <row r="2" spans="1:8" ht="15">
      <c r="A2" s="39">
        <v>13</v>
      </c>
      <c r="B2" s="44" t="s">
        <v>100</v>
      </c>
      <c r="C2" s="44" t="s">
        <v>92</v>
      </c>
      <c r="D2" s="40">
        <v>2</v>
      </c>
      <c r="E2" s="40" t="s">
        <v>12</v>
      </c>
      <c r="F2" s="41">
        <v>2</v>
      </c>
      <c r="G2" s="41" t="s">
        <v>148</v>
      </c>
      <c r="H2" s="2"/>
    </row>
    <row r="3" spans="1:8" ht="39">
      <c r="A3" s="39">
        <v>14</v>
      </c>
      <c r="B3" s="44" t="s">
        <v>99</v>
      </c>
      <c r="C3" s="45" t="s">
        <v>127</v>
      </c>
      <c r="D3" s="40">
        <v>2</v>
      </c>
      <c r="E3" s="40" t="s">
        <v>12</v>
      </c>
      <c r="F3" s="41">
        <v>2</v>
      </c>
      <c r="G3" s="41" t="s">
        <v>149</v>
      </c>
      <c r="H3" s="2"/>
    </row>
    <row r="4" spans="1:8" ht="64.5">
      <c r="A4" s="39">
        <v>15</v>
      </c>
      <c r="B4" s="44" t="s">
        <v>98</v>
      </c>
      <c r="C4" s="44" t="s">
        <v>121</v>
      </c>
      <c r="D4" s="40">
        <v>2</v>
      </c>
      <c r="E4" s="40" t="s">
        <v>14</v>
      </c>
      <c r="F4" s="41">
        <v>1</v>
      </c>
      <c r="G4" s="41" t="s">
        <v>150</v>
      </c>
      <c r="H4" s="2"/>
    </row>
    <row r="5" spans="1:8" ht="39">
      <c r="A5" s="39">
        <v>16</v>
      </c>
      <c r="B5" s="44" t="s">
        <v>66</v>
      </c>
      <c r="C5" s="44" t="s">
        <v>59</v>
      </c>
      <c r="D5" s="40">
        <v>2</v>
      </c>
      <c r="E5" s="40" t="s">
        <v>14</v>
      </c>
      <c r="F5" s="41">
        <v>1</v>
      </c>
      <c r="G5" s="41" t="s">
        <v>151</v>
      </c>
      <c r="H5" s="2"/>
    </row>
    <row r="6" spans="1:8" ht="39">
      <c r="A6" s="39">
        <v>17</v>
      </c>
      <c r="B6" s="44" t="s">
        <v>76</v>
      </c>
      <c r="C6" s="44" t="s">
        <v>86</v>
      </c>
      <c r="D6" s="40">
        <v>2</v>
      </c>
      <c r="E6" s="40" t="s">
        <v>13</v>
      </c>
      <c r="F6" s="41">
        <v>0</v>
      </c>
      <c r="G6" s="41" t="s">
        <v>152</v>
      </c>
      <c r="H6" s="2"/>
    </row>
    <row r="7" spans="1:8" ht="115.5">
      <c r="A7" s="39">
        <v>18</v>
      </c>
      <c r="B7" s="44" t="s">
        <v>58</v>
      </c>
      <c r="C7" s="44" t="s">
        <v>87</v>
      </c>
      <c r="D7" s="40">
        <v>2</v>
      </c>
      <c r="E7" s="40" t="s">
        <v>13</v>
      </c>
      <c r="F7" s="41">
        <v>0</v>
      </c>
      <c r="G7" s="41" t="s">
        <v>153</v>
      </c>
      <c r="H7" s="2"/>
    </row>
    <row r="8" spans="1:8" ht="77.25">
      <c r="A8" s="39">
        <v>19</v>
      </c>
      <c r="B8" s="44" t="s">
        <v>118</v>
      </c>
      <c r="C8" s="44" t="s">
        <v>19</v>
      </c>
      <c r="D8" s="40">
        <v>2</v>
      </c>
      <c r="E8" s="40" t="s">
        <v>12</v>
      </c>
      <c r="F8" s="41">
        <v>2</v>
      </c>
      <c r="G8" s="41" t="s">
        <v>154</v>
      </c>
      <c r="H8" s="2"/>
    </row>
    <row r="9" spans="1:8" ht="39">
      <c r="A9" s="39">
        <v>20</v>
      </c>
      <c r="B9" s="44" t="s">
        <v>44</v>
      </c>
      <c r="C9" s="44" t="s">
        <v>55</v>
      </c>
      <c r="D9" s="40">
        <v>2</v>
      </c>
      <c r="E9" s="40" t="s">
        <v>12</v>
      </c>
      <c r="F9" s="41">
        <v>2</v>
      </c>
      <c r="G9" s="41" t="s">
        <v>155</v>
      </c>
      <c r="H9" s="2"/>
    </row>
    <row r="10" spans="1:8" ht="15">
      <c r="A10" s="39">
        <v>21</v>
      </c>
      <c r="B10" s="44" t="s">
        <v>45</v>
      </c>
      <c r="C10" s="44" t="s">
        <v>128</v>
      </c>
      <c r="D10" s="40">
        <v>2</v>
      </c>
      <c r="E10" s="40" t="s">
        <v>12</v>
      </c>
      <c r="F10" s="41">
        <v>2</v>
      </c>
      <c r="G10" s="41" t="s">
        <v>156</v>
      </c>
      <c r="H10" s="2"/>
    </row>
    <row r="11" spans="1:8" ht="64.5">
      <c r="A11" s="39">
        <v>22</v>
      </c>
      <c r="B11" s="44" t="s">
        <v>119</v>
      </c>
      <c r="C11" s="44" t="s">
        <v>129</v>
      </c>
      <c r="D11" s="40">
        <v>2</v>
      </c>
      <c r="E11" s="40" t="s">
        <v>14</v>
      </c>
      <c r="F11" s="41">
        <v>1</v>
      </c>
      <c r="G11" s="41" t="s">
        <v>189</v>
      </c>
      <c r="H11" s="2"/>
    </row>
    <row r="12" spans="1:8" ht="39">
      <c r="A12" s="39">
        <v>23</v>
      </c>
      <c r="B12" s="44" t="s">
        <v>120</v>
      </c>
      <c r="C12" s="44"/>
      <c r="D12" s="40">
        <v>2</v>
      </c>
      <c r="E12" s="40" t="s">
        <v>12</v>
      </c>
      <c r="F12" s="41">
        <v>2</v>
      </c>
      <c r="G12" s="41" t="s">
        <v>190</v>
      </c>
      <c r="H12" s="2"/>
    </row>
    <row r="13" spans="1:8" s="20" customFormat="1" ht="26.25">
      <c r="A13" s="39">
        <v>24</v>
      </c>
      <c r="B13" s="44" t="s">
        <v>57</v>
      </c>
      <c r="C13" s="44" t="s">
        <v>56</v>
      </c>
      <c r="D13" s="40">
        <v>2</v>
      </c>
      <c r="E13" s="40" t="s">
        <v>12</v>
      </c>
      <c r="F13" s="41">
        <v>2</v>
      </c>
      <c r="G13" s="41" t="s">
        <v>191</v>
      </c>
      <c r="H13" s="3"/>
    </row>
    <row r="14" spans="1:8" s="19" customFormat="1" ht="64.5">
      <c r="A14" s="47">
        <v>25</v>
      </c>
      <c r="B14" s="46" t="s">
        <v>34</v>
      </c>
      <c r="C14" s="46" t="s">
        <v>116</v>
      </c>
      <c r="D14" s="48">
        <v>2</v>
      </c>
      <c r="E14" s="48" t="s">
        <v>12</v>
      </c>
      <c r="F14" s="41">
        <v>2</v>
      </c>
      <c r="G14" s="41" t="s">
        <v>192</v>
      </c>
      <c r="H14" s="27"/>
    </row>
    <row r="15" spans="1:8" ht="15">
      <c r="A15" s="39">
        <v>26</v>
      </c>
      <c r="B15" s="44" t="s">
        <v>35</v>
      </c>
      <c r="C15" s="44"/>
      <c r="D15" s="40">
        <v>2</v>
      </c>
      <c r="E15" s="40" t="s">
        <v>13</v>
      </c>
      <c r="F15" s="41">
        <v>0</v>
      </c>
      <c r="G15" s="41"/>
      <c r="H15" s="2"/>
    </row>
    <row r="16" spans="1:8" ht="39">
      <c r="A16" s="39">
        <v>27</v>
      </c>
      <c r="B16" s="44" t="s">
        <v>60</v>
      </c>
      <c r="C16" s="44" t="s">
        <v>56</v>
      </c>
      <c r="D16" s="40">
        <v>2</v>
      </c>
      <c r="E16" s="40" t="s">
        <v>12</v>
      </c>
      <c r="F16" s="41">
        <v>2</v>
      </c>
      <c r="G16" s="41" t="s">
        <v>193</v>
      </c>
      <c r="H16" s="2"/>
    </row>
    <row r="17" spans="1:8" ht="18.75">
      <c r="A17" s="6" t="s">
        <v>30</v>
      </c>
      <c r="B17" s="7"/>
      <c r="C17" s="7"/>
      <c r="D17" s="4">
        <f>SUM(D2:D16)</f>
        <v>30</v>
      </c>
      <c r="E17" s="4"/>
      <c r="F17" s="4">
        <f>SUM(F2:F16)</f>
        <v>21</v>
      </c>
      <c r="G17" s="4"/>
      <c r="H17" s="4"/>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A7" sqref="A7"/>
    </sheetView>
  </sheetViews>
  <sheetFormatPr defaultColWidth="11.421875" defaultRowHeight="15"/>
  <cols>
    <col min="1" max="1" width="11.421875" style="0" customWidth="1"/>
    <col min="2" max="2" width="83.8515625" style="0" customWidth="1"/>
    <col min="3" max="3" width="57.8515625" style="0" customWidth="1"/>
    <col min="4" max="5" width="13.7109375" style="0" customWidth="1"/>
    <col min="6" max="6" width="11.421875" style="0" customWidth="1"/>
    <col min="7" max="7" width="39.8515625" style="0" customWidth="1"/>
    <col min="8" max="8" width="22.7109375" style="0" customWidth="1"/>
  </cols>
  <sheetData>
    <row r="1" spans="1:8" ht="18.75">
      <c r="A1" s="62" t="s">
        <v>32</v>
      </c>
      <c r="B1" s="63"/>
      <c r="C1" s="24" t="s">
        <v>123</v>
      </c>
      <c r="D1" s="25" t="s">
        <v>33</v>
      </c>
      <c r="E1" s="25" t="s">
        <v>11</v>
      </c>
      <c r="F1" s="25" t="s">
        <v>28</v>
      </c>
      <c r="G1" s="25" t="s">
        <v>67</v>
      </c>
      <c r="H1" s="25" t="s">
        <v>68</v>
      </c>
    </row>
    <row r="2" spans="1:8" ht="77.25">
      <c r="A2" s="39">
        <v>28</v>
      </c>
      <c r="B2" s="40" t="s">
        <v>88</v>
      </c>
      <c r="C2" s="40" t="s">
        <v>5</v>
      </c>
      <c r="D2" s="40">
        <v>4</v>
      </c>
      <c r="E2" s="40" t="s">
        <v>13</v>
      </c>
      <c r="F2" s="40">
        <v>0</v>
      </c>
      <c r="G2" s="41" t="s">
        <v>194</v>
      </c>
      <c r="H2" s="34"/>
    </row>
    <row r="3" spans="1:8" ht="179.25">
      <c r="A3" s="39">
        <v>29</v>
      </c>
      <c r="B3" s="40" t="s">
        <v>130</v>
      </c>
      <c r="C3" s="40" t="s">
        <v>6</v>
      </c>
      <c r="D3" s="40">
        <v>10</v>
      </c>
      <c r="E3" s="40" t="s">
        <v>14</v>
      </c>
      <c r="F3" s="40">
        <v>8</v>
      </c>
      <c r="G3" s="41" t="s">
        <v>158</v>
      </c>
      <c r="H3" s="34"/>
    </row>
    <row r="4" spans="1:8" ht="153.75">
      <c r="A4" s="39">
        <v>30</v>
      </c>
      <c r="B4" s="40" t="s">
        <v>114</v>
      </c>
      <c r="C4" s="40" t="s">
        <v>63</v>
      </c>
      <c r="D4" s="40">
        <v>4</v>
      </c>
      <c r="E4" s="40" t="s">
        <v>13</v>
      </c>
      <c r="F4" s="40">
        <v>0</v>
      </c>
      <c r="G4" s="41" t="s">
        <v>159</v>
      </c>
      <c r="H4" s="34"/>
    </row>
    <row r="5" spans="1:8" ht="51.75">
      <c r="A5" s="39">
        <v>31</v>
      </c>
      <c r="B5" s="40" t="s">
        <v>20</v>
      </c>
      <c r="C5" s="40" t="s">
        <v>107</v>
      </c>
      <c r="D5" s="40">
        <v>4</v>
      </c>
      <c r="E5" s="40" t="s">
        <v>13</v>
      </c>
      <c r="F5" s="40">
        <v>0</v>
      </c>
      <c r="G5" s="41"/>
      <c r="H5" s="34"/>
    </row>
    <row r="6" spans="1:8" ht="51.75">
      <c r="A6" s="39">
        <v>32</v>
      </c>
      <c r="B6" s="40" t="s">
        <v>141</v>
      </c>
      <c r="C6" s="40" t="s">
        <v>16</v>
      </c>
      <c r="D6" s="40">
        <v>2</v>
      </c>
      <c r="E6" s="40" t="s">
        <v>14</v>
      </c>
      <c r="F6" s="40">
        <v>1</v>
      </c>
      <c r="G6" s="41" t="s">
        <v>160</v>
      </c>
      <c r="H6" s="34"/>
    </row>
    <row r="7" spans="1:8" ht="64.5">
      <c r="A7" s="39">
        <v>33</v>
      </c>
      <c r="B7" s="40" t="s">
        <v>115</v>
      </c>
      <c r="C7" s="40" t="s">
        <v>70</v>
      </c>
      <c r="D7" s="40">
        <v>2</v>
      </c>
      <c r="E7" s="40" t="s">
        <v>12</v>
      </c>
      <c r="F7" s="40">
        <v>2</v>
      </c>
      <c r="G7" s="41" t="s">
        <v>161</v>
      </c>
      <c r="H7" s="34"/>
    </row>
    <row r="8" spans="1:8" ht="39">
      <c r="A8" s="39">
        <v>34</v>
      </c>
      <c r="B8" s="40" t="s">
        <v>93</v>
      </c>
      <c r="C8" s="40" t="s">
        <v>113</v>
      </c>
      <c r="D8" s="40">
        <v>2</v>
      </c>
      <c r="E8" s="40" t="s">
        <v>12</v>
      </c>
      <c r="F8" s="40">
        <v>2</v>
      </c>
      <c r="G8" s="41" t="s">
        <v>162</v>
      </c>
      <c r="H8" s="34"/>
    </row>
    <row r="9" spans="1:8" ht="39">
      <c r="A9" s="39">
        <v>35</v>
      </c>
      <c r="B9" s="40" t="s">
        <v>61</v>
      </c>
      <c r="C9" s="40" t="s">
        <v>17</v>
      </c>
      <c r="D9" s="40">
        <v>2</v>
      </c>
      <c r="E9" s="40" t="s">
        <v>14</v>
      </c>
      <c r="F9" s="40">
        <v>1</v>
      </c>
      <c r="G9" s="41" t="s">
        <v>163</v>
      </c>
      <c r="H9" s="34"/>
    </row>
    <row r="10" spans="1:8" ht="18.75">
      <c r="A10" s="28" t="s">
        <v>30</v>
      </c>
      <c r="B10" s="10"/>
      <c r="C10" s="10"/>
      <c r="D10" s="11">
        <f>SUM(D2:D9)</f>
        <v>30</v>
      </c>
      <c r="E10" s="11"/>
      <c r="F10" s="11">
        <f>SUM(F2:F9)</f>
        <v>14</v>
      </c>
      <c r="G10" s="4"/>
      <c r="H10" s="4"/>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B1"/>
    </sheetView>
  </sheetViews>
  <sheetFormatPr defaultColWidth="11.421875" defaultRowHeight="15"/>
  <cols>
    <col min="1" max="1" width="8.28125" style="23" customWidth="1"/>
    <col min="2" max="2" width="59.00390625" style="23" customWidth="1"/>
    <col min="3" max="3" width="59.8515625" style="23" customWidth="1"/>
    <col min="4" max="5" width="12.140625" style="23" customWidth="1"/>
    <col min="6" max="6" width="11.421875" style="23" customWidth="1"/>
    <col min="7" max="7" width="40.8515625" style="23" customWidth="1"/>
    <col min="8" max="8" width="24.00390625" style="0" customWidth="1"/>
  </cols>
  <sheetData>
    <row r="1" spans="1:8" ht="19.5" customHeight="1">
      <c r="A1" s="64" t="s">
        <v>32</v>
      </c>
      <c r="B1" s="65"/>
      <c r="C1" s="8" t="s">
        <v>123</v>
      </c>
      <c r="D1" s="8" t="s">
        <v>33</v>
      </c>
      <c r="E1" s="8" t="s">
        <v>11</v>
      </c>
      <c r="F1" s="8" t="s">
        <v>28</v>
      </c>
      <c r="G1" s="8" t="s">
        <v>67</v>
      </c>
      <c r="H1" s="8" t="s">
        <v>68</v>
      </c>
    </row>
    <row r="2" spans="1:8" ht="39">
      <c r="A2" s="49">
        <v>36</v>
      </c>
      <c r="B2" s="40" t="s">
        <v>108</v>
      </c>
      <c r="C2" s="40" t="s">
        <v>109</v>
      </c>
      <c r="D2" s="40">
        <v>2</v>
      </c>
      <c r="E2" s="40" t="s">
        <v>13</v>
      </c>
      <c r="F2" s="40">
        <v>0</v>
      </c>
      <c r="G2" s="40" t="s">
        <v>164</v>
      </c>
      <c r="H2" s="40"/>
    </row>
    <row r="3" spans="1:8" s="20" customFormat="1" ht="39">
      <c r="A3" s="49">
        <v>37</v>
      </c>
      <c r="B3" s="40" t="s">
        <v>122</v>
      </c>
      <c r="C3" s="40" t="s">
        <v>64</v>
      </c>
      <c r="D3" s="40">
        <v>2</v>
      </c>
      <c r="E3" s="40" t="s">
        <v>12</v>
      </c>
      <c r="F3" s="40">
        <v>2</v>
      </c>
      <c r="G3" s="40" t="s">
        <v>165</v>
      </c>
      <c r="H3" s="40"/>
    </row>
    <row r="4" spans="1:8" s="20" customFormat="1" ht="90">
      <c r="A4" s="49">
        <v>38</v>
      </c>
      <c r="B4" s="40" t="s">
        <v>48</v>
      </c>
      <c r="C4" s="40" t="s">
        <v>0</v>
      </c>
      <c r="D4" s="40">
        <v>2</v>
      </c>
      <c r="E4" s="40" t="s">
        <v>14</v>
      </c>
      <c r="F4" s="40">
        <v>1</v>
      </c>
      <c r="G4" s="40" t="s">
        <v>179</v>
      </c>
      <c r="H4" s="40"/>
    </row>
    <row r="5" spans="1:8" s="20" customFormat="1" ht="77.25">
      <c r="A5" s="49">
        <v>39</v>
      </c>
      <c r="B5" s="40" t="s">
        <v>65</v>
      </c>
      <c r="C5" s="40" t="s">
        <v>103</v>
      </c>
      <c r="D5" s="40">
        <v>2</v>
      </c>
      <c r="E5" s="40" t="s">
        <v>12</v>
      </c>
      <c r="F5" s="40">
        <v>2</v>
      </c>
      <c r="G5" s="40" t="s">
        <v>180</v>
      </c>
      <c r="H5" s="40"/>
    </row>
    <row r="6" spans="1:8" s="20" customFormat="1" ht="39">
      <c r="A6" s="49">
        <v>40</v>
      </c>
      <c r="B6" s="40" t="s">
        <v>84</v>
      </c>
      <c r="C6" s="40" t="s">
        <v>104</v>
      </c>
      <c r="D6" s="40">
        <v>2</v>
      </c>
      <c r="E6" s="40" t="s">
        <v>14</v>
      </c>
      <c r="F6" s="40">
        <v>1</v>
      </c>
      <c r="G6" s="40" t="s">
        <v>181</v>
      </c>
      <c r="H6" s="40"/>
    </row>
    <row r="7" spans="1:8" s="20" customFormat="1" ht="51.75">
      <c r="A7" s="49">
        <v>41</v>
      </c>
      <c r="B7" s="40" t="s">
        <v>94</v>
      </c>
      <c r="C7" s="40" t="s">
        <v>71</v>
      </c>
      <c r="D7" s="40">
        <v>2</v>
      </c>
      <c r="E7" s="40" t="s">
        <v>14</v>
      </c>
      <c r="F7" s="40">
        <v>1</v>
      </c>
      <c r="G7" s="40" t="s">
        <v>172</v>
      </c>
      <c r="H7" s="40"/>
    </row>
    <row r="8" spans="1:8" s="20" customFormat="1" ht="26.25">
      <c r="A8" s="49">
        <v>42</v>
      </c>
      <c r="B8" s="40" t="s">
        <v>62</v>
      </c>
      <c r="C8" s="40" t="s">
        <v>42</v>
      </c>
      <c r="D8" s="40">
        <v>2</v>
      </c>
      <c r="E8" s="40" t="s">
        <v>12</v>
      </c>
      <c r="F8" s="40">
        <v>2</v>
      </c>
      <c r="G8" s="40" t="s">
        <v>173</v>
      </c>
      <c r="H8" s="40"/>
    </row>
    <row r="9" spans="1:8" s="20" customFormat="1" ht="39">
      <c r="A9" s="49">
        <v>43</v>
      </c>
      <c r="B9" s="40" t="s">
        <v>96</v>
      </c>
      <c r="C9" s="40" t="s">
        <v>97</v>
      </c>
      <c r="D9" s="40">
        <v>2</v>
      </c>
      <c r="E9" s="40" t="s">
        <v>12</v>
      </c>
      <c r="F9" s="40">
        <v>2</v>
      </c>
      <c r="G9" s="40" t="s">
        <v>174</v>
      </c>
      <c r="H9" s="40"/>
    </row>
    <row r="10" spans="1:8" s="20" customFormat="1" ht="15">
      <c r="A10" s="49">
        <v>44</v>
      </c>
      <c r="B10" s="40" t="s">
        <v>9</v>
      </c>
      <c r="C10" s="40" t="s">
        <v>10</v>
      </c>
      <c r="D10" s="40">
        <v>2</v>
      </c>
      <c r="E10" s="40" t="s">
        <v>12</v>
      </c>
      <c r="F10" s="40">
        <v>2</v>
      </c>
      <c r="G10" s="40" t="s">
        <v>182</v>
      </c>
      <c r="H10" s="40"/>
    </row>
    <row r="11" spans="1:8" s="20" customFormat="1" ht="39">
      <c r="A11" s="49">
        <v>45</v>
      </c>
      <c r="B11" s="40" t="s">
        <v>51</v>
      </c>
      <c r="C11" s="40" t="s">
        <v>1</v>
      </c>
      <c r="D11" s="40">
        <v>2</v>
      </c>
      <c r="E11" s="40" t="s">
        <v>12</v>
      </c>
      <c r="F11" s="40">
        <v>2</v>
      </c>
      <c r="G11" s="40" t="s">
        <v>166</v>
      </c>
      <c r="H11" s="40"/>
    </row>
    <row r="12" spans="1:8" s="20" customFormat="1" ht="77.25">
      <c r="A12" s="49">
        <v>46</v>
      </c>
      <c r="B12" s="40" t="s">
        <v>52</v>
      </c>
      <c r="C12" s="40" t="s">
        <v>53</v>
      </c>
      <c r="D12" s="40">
        <v>4</v>
      </c>
      <c r="E12" s="40" t="s">
        <v>12</v>
      </c>
      <c r="F12" s="40">
        <v>4</v>
      </c>
      <c r="G12" s="40" t="s">
        <v>167</v>
      </c>
      <c r="H12" s="40"/>
    </row>
    <row r="13" spans="1:8" s="20" customFormat="1" ht="39">
      <c r="A13" s="49">
        <v>47</v>
      </c>
      <c r="B13" s="40" t="s">
        <v>54</v>
      </c>
      <c r="C13" s="40" t="s">
        <v>2</v>
      </c>
      <c r="D13" s="40">
        <v>2</v>
      </c>
      <c r="E13" s="40" t="s">
        <v>14</v>
      </c>
      <c r="F13" s="40">
        <v>1</v>
      </c>
      <c r="G13" s="40" t="s">
        <v>168</v>
      </c>
      <c r="H13" s="40"/>
    </row>
    <row r="14" spans="1:8" s="20" customFormat="1" ht="64.5">
      <c r="A14" s="49">
        <v>48</v>
      </c>
      <c r="B14" s="40" t="s">
        <v>22</v>
      </c>
      <c r="C14" s="40" t="s">
        <v>23</v>
      </c>
      <c r="D14" s="40">
        <v>2</v>
      </c>
      <c r="E14" s="40" t="s">
        <v>12</v>
      </c>
      <c r="F14" s="40">
        <v>2</v>
      </c>
      <c r="G14" s="40" t="s">
        <v>171</v>
      </c>
      <c r="H14" s="40"/>
    </row>
    <row r="15" spans="1:8" s="20" customFormat="1" ht="77.25">
      <c r="A15" s="49">
        <v>49</v>
      </c>
      <c r="B15" s="40" t="s">
        <v>106</v>
      </c>
      <c r="C15" s="40" t="s">
        <v>24</v>
      </c>
      <c r="D15" s="40">
        <v>2</v>
      </c>
      <c r="E15" s="40" t="s">
        <v>14</v>
      </c>
      <c r="F15" s="40">
        <v>1</v>
      </c>
      <c r="G15" s="40" t="s">
        <v>175</v>
      </c>
      <c r="H15" s="40"/>
    </row>
    <row r="16" spans="1:8" ht="21.75" customHeight="1">
      <c r="A16" s="31" t="s">
        <v>30</v>
      </c>
      <c r="B16" s="32"/>
      <c r="C16" s="32"/>
      <c r="D16" s="22">
        <f>SUM(D2:D15)</f>
        <v>30</v>
      </c>
      <c r="E16" s="22"/>
      <c r="F16" s="22">
        <f>SUM(F2:F15)</f>
        <v>23</v>
      </c>
      <c r="G16" s="22"/>
      <c r="H16" s="22"/>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zoomScalePageLayoutView="0" workbookViewId="0" topLeftCell="A1">
      <selection activeCell="E6" sqref="E6"/>
    </sheetView>
  </sheetViews>
  <sheetFormatPr defaultColWidth="11.421875" defaultRowHeight="15"/>
  <cols>
    <col min="1" max="1" width="11.421875" style="0" customWidth="1"/>
    <col min="2" max="2" width="89.57421875" style="0" customWidth="1"/>
    <col min="3" max="3" width="72.57421875" style="0" customWidth="1"/>
    <col min="4" max="5" width="13.28125" style="0" customWidth="1"/>
    <col min="6" max="6" width="11.421875" style="0" customWidth="1"/>
    <col min="7" max="7" width="24.140625" style="0" customWidth="1"/>
    <col min="8" max="8" width="26.8515625" style="0" customWidth="1"/>
  </cols>
  <sheetData>
    <row r="1" spans="1:8" ht="18.75">
      <c r="A1" s="66" t="s">
        <v>32</v>
      </c>
      <c r="B1" s="67"/>
      <c r="C1" s="17" t="s">
        <v>123</v>
      </c>
      <c r="D1" s="18" t="s">
        <v>33</v>
      </c>
      <c r="E1" s="18" t="s">
        <v>11</v>
      </c>
      <c r="F1" s="18" t="s">
        <v>28</v>
      </c>
      <c r="G1" s="18" t="s">
        <v>67</v>
      </c>
      <c r="H1" s="18" t="s">
        <v>68</v>
      </c>
    </row>
    <row r="2" spans="1:8" s="20" customFormat="1" ht="39">
      <c r="A2" s="37">
        <v>50</v>
      </c>
      <c r="B2" s="40" t="s">
        <v>77</v>
      </c>
      <c r="C2" s="40" t="s">
        <v>131</v>
      </c>
      <c r="D2" s="34">
        <v>2</v>
      </c>
      <c r="E2" s="34" t="s">
        <v>13</v>
      </c>
      <c r="F2" s="34">
        <v>0</v>
      </c>
      <c r="G2" s="34"/>
      <c r="H2" s="34"/>
    </row>
    <row r="3" spans="1:8" s="20" customFormat="1" ht="39">
      <c r="A3" s="37">
        <v>51</v>
      </c>
      <c r="B3" s="40" t="s">
        <v>46</v>
      </c>
      <c r="C3" s="40" t="s">
        <v>47</v>
      </c>
      <c r="D3" s="34">
        <v>2</v>
      </c>
      <c r="E3" s="34" t="s">
        <v>12</v>
      </c>
      <c r="F3" s="34">
        <v>2</v>
      </c>
      <c r="G3" s="34" t="s">
        <v>183</v>
      </c>
      <c r="H3" s="34"/>
    </row>
    <row r="4" spans="1:8" s="20" customFormat="1" ht="51.75">
      <c r="A4" s="37">
        <v>52</v>
      </c>
      <c r="B4" s="40" t="s">
        <v>79</v>
      </c>
      <c r="C4" s="40" t="s">
        <v>7</v>
      </c>
      <c r="D4" s="38">
        <v>2</v>
      </c>
      <c r="E4" s="38" t="s">
        <v>13</v>
      </c>
      <c r="F4" s="38">
        <v>0</v>
      </c>
      <c r="G4" s="34"/>
      <c r="H4" s="34"/>
    </row>
    <row r="5" spans="1:8" s="20" customFormat="1" ht="26.25">
      <c r="A5" s="37">
        <v>53</v>
      </c>
      <c r="B5" s="40" t="s">
        <v>112</v>
      </c>
      <c r="C5" s="40" t="s">
        <v>8</v>
      </c>
      <c r="D5" s="34">
        <v>2</v>
      </c>
      <c r="E5" s="34" t="s">
        <v>12</v>
      </c>
      <c r="F5" s="34">
        <v>2</v>
      </c>
      <c r="G5" s="34"/>
      <c r="H5" s="34"/>
    </row>
    <row r="6" spans="1:8" s="20" customFormat="1" ht="18.75">
      <c r="A6" s="29" t="s">
        <v>30</v>
      </c>
      <c r="B6" s="29"/>
      <c r="C6" s="29"/>
      <c r="D6" s="30">
        <f>SUM(D2:D5)</f>
        <v>8</v>
      </c>
      <c r="E6" s="30"/>
      <c r="F6" s="30">
        <f>SUM(F2:F5)</f>
        <v>4</v>
      </c>
      <c r="G6" s="29"/>
      <c r="H6" s="29"/>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E10" sqref="E10"/>
    </sheetView>
  </sheetViews>
  <sheetFormatPr defaultColWidth="11.421875" defaultRowHeight="15"/>
  <cols>
    <col min="1" max="1" width="11.421875" style="0" customWidth="1"/>
    <col min="2" max="2" width="91.57421875" style="0" customWidth="1"/>
    <col min="3" max="3" width="35.7109375" style="0" customWidth="1"/>
    <col min="4" max="5" width="12.140625" style="0" customWidth="1"/>
    <col min="6" max="6" width="11.421875" style="0" customWidth="1"/>
    <col min="7" max="7" width="40.57421875" style="0" customWidth="1"/>
    <col min="8" max="8" width="29.57421875" style="0" customWidth="1"/>
  </cols>
  <sheetData>
    <row r="1" spans="1:8" ht="18.75">
      <c r="A1" s="62" t="s">
        <v>32</v>
      </c>
      <c r="B1" s="63"/>
      <c r="C1" s="17" t="s">
        <v>123</v>
      </c>
      <c r="D1" s="25" t="s">
        <v>33</v>
      </c>
      <c r="E1" s="25" t="s">
        <v>11</v>
      </c>
      <c r="F1" s="25" t="s">
        <v>28</v>
      </c>
      <c r="G1" s="25" t="s">
        <v>67</v>
      </c>
      <c r="H1" s="25" t="s">
        <v>68</v>
      </c>
    </row>
    <row r="2" spans="1:8" ht="38.25">
      <c r="A2" s="39">
        <v>54</v>
      </c>
      <c r="B2" s="50" t="s">
        <v>82</v>
      </c>
      <c r="C2" s="50" t="s">
        <v>111</v>
      </c>
      <c r="D2" s="40">
        <v>2</v>
      </c>
      <c r="E2" s="40" t="s">
        <v>12</v>
      </c>
      <c r="F2" s="40">
        <v>2</v>
      </c>
      <c r="G2" s="40" t="s">
        <v>184</v>
      </c>
      <c r="H2" s="40"/>
    </row>
    <row r="3" spans="1:8" ht="64.5">
      <c r="A3" s="39">
        <v>55</v>
      </c>
      <c r="B3" s="50" t="s">
        <v>80</v>
      </c>
      <c r="C3" s="50" t="s">
        <v>111</v>
      </c>
      <c r="D3" s="40">
        <v>2</v>
      </c>
      <c r="E3" s="40" t="s">
        <v>12</v>
      </c>
      <c r="F3" s="40">
        <v>2</v>
      </c>
      <c r="G3" s="40" t="s">
        <v>185</v>
      </c>
      <c r="H3" s="40"/>
    </row>
    <row r="4" spans="1:8" ht="26.25">
      <c r="A4" s="39">
        <v>56</v>
      </c>
      <c r="B4" s="50" t="s">
        <v>81</v>
      </c>
      <c r="C4" s="50" t="s">
        <v>111</v>
      </c>
      <c r="D4" s="40">
        <v>2</v>
      </c>
      <c r="E4" s="40" t="s">
        <v>12</v>
      </c>
      <c r="F4" s="40">
        <v>2</v>
      </c>
      <c r="G4" s="40" t="s">
        <v>186</v>
      </c>
      <c r="H4" s="40"/>
    </row>
    <row r="5" spans="1:8" ht="25.5">
      <c r="A5" s="39">
        <v>57</v>
      </c>
      <c r="B5" s="50" t="s">
        <v>85</v>
      </c>
      <c r="C5" s="50" t="s">
        <v>111</v>
      </c>
      <c r="D5" s="40">
        <v>2</v>
      </c>
      <c r="E5" s="40" t="s">
        <v>13</v>
      </c>
      <c r="F5" s="40">
        <v>0</v>
      </c>
      <c r="G5" s="40"/>
      <c r="H5" s="40"/>
    </row>
    <row r="6" spans="1:8" ht="26.25">
      <c r="A6" s="39">
        <v>58</v>
      </c>
      <c r="B6" s="50" t="s">
        <v>140</v>
      </c>
      <c r="C6" s="50" t="s">
        <v>111</v>
      </c>
      <c r="D6" s="40">
        <v>2</v>
      </c>
      <c r="E6" s="40" t="s">
        <v>12</v>
      </c>
      <c r="F6" s="40">
        <v>2</v>
      </c>
      <c r="G6" s="40" t="s">
        <v>187</v>
      </c>
      <c r="H6" s="40"/>
    </row>
    <row r="7" spans="1:8" ht="15">
      <c r="A7" s="39">
        <v>59</v>
      </c>
      <c r="B7" s="50" t="s">
        <v>25</v>
      </c>
      <c r="C7" s="50" t="s">
        <v>111</v>
      </c>
      <c r="D7" s="40">
        <v>2</v>
      </c>
      <c r="E7" s="40" t="s">
        <v>12</v>
      </c>
      <c r="F7" s="40">
        <v>2</v>
      </c>
      <c r="G7" s="40" t="s">
        <v>188</v>
      </c>
      <c r="H7" s="40"/>
    </row>
    <row r="8" spans="1:8" ht="38.25">
      <c r="A8" s="39">
        <v>60</v>
      </c>
      <c r="B8" s="50" t="s">
        <v>110</v>
      </c>
      <c r="C8" s="50" t="s">
        <v>111</v>
      </c>
      <c r="D8" s="40">
        <v>2</v>
      </c>
      <c r="E8" s="40" t="s">
        <v>13</v>
      </c>
      <c r="F8" s="40">
        <v>0</v>
      </c>
      <c r="G8" s="40"/>
      <c r="H8" s="40"/>
    </row>
    <row r="9" spans="1:8" ht="25.5">
      <c r="A9" s="39">
        <v>61</v>
      </c>
      <c r="B9" s="33" t="s">
        <v>78</v>
      </c>
      <c r="C9" s="50" t="s">
        <v>111</v>
      </c>
      <c r="D9" s="40">
        <v>2</v>
      </c>
      <c r="E9" s="40" t="s">
        <v>13</v>
      </c>
      <c r="F9" s="40">
        <v>0</v>
      </c>
      <c r="G9" s="40"/>
      <c r="H9" s="40"/>
    </row>
    <row r="10" spans="1:8" ht="18.75">
      <c r="A10" s="6" t="s">
        <v>30</v>
      </c>
      <c r="B10" s="29"/>
      <c r="C10" s="7"/>
      <c r="D10" s="4">
        <f>SUM(D2:D9)</f>
        <v>16</v>
      </c>
      <c r="E10" s="4"/>
      <c r="F10" s="4">
        <f>SUM(F2:F9)</f>
        <v>10</v>
      </c>
      <c r="G10" s="4"/>
      <c r="H10" s="4"/>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H</cp:lastModifiedBy>
  <cp:lastPrinted>2011-09-20T20:28:28Z</cp:lastPrinted>
  <dcterms:created xsi:type="dcterms:W3CDTF">2010-08-23T12:04:41Z</dcterms:created>
  <dcterms:modified xsi:type="dcterms:W3CDTF">2012-04-18T11:03:25Z</dcterms:modified>
  <cp:category/>
  <cp:version/>
  <cp:contentType/>
  <cp:contentStatus/>
</cp:coreProperties>
</file>