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0" yWindow="4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<sst xmlns="http://schemas.openxmlformats.org/spreadsheetml/2006/main" count="304" uniqueCount="185">
  <si>
    <t>The conventions of Canada's system suggest that the Information Commissioner will be politically neutral and have appropriate expertise, but the fact that this is a convention (rather than a legal requirement) means they cannot get full points here.</t>
  </si>
  <si>
    <t>41 - also implicit in Canada's system of adminstrative law</t>
  </si>
  <si>
    <t xml:space="preserve">Yes - this is done through a separate law. </t>
  </si>
  <si>
    <t>69 - Does not apply to Cabinet or the PM, and only applies to affiliated agencies that are listed in the act. Applies to the Archives. Does not apply to provincial gov'ts, but they do not lose a point for that as it is a consequence of Canada's division of powers.</t>
  </si>
  <si>
    <t>Schedule 1</t>
  </si>
  <si>
    <t>3 - definition of government institutions.</t>
  </si>
  <si>
    <t>Applies to some bodies as listed in the accompanying schedules.</t>
  </si>
  <si>
    <t>Regs 4(b)</t>
  </si>
  <si>
    <t>Findings</t>
  </si>
  <si>
    <t>Partially</t>
  </si>
  <si>
    <t>Yes</t>
  </si>
  <si>
    <t>No</t>
  </si>
  <si>
    <t>Score: 85</t>
  </si>
  <si>
    <t>Procedures for request differ between agencies, though the regs go some way to spelling out procedure.</t>
  </si>
  <si>
    <t>4(2.1)</t>
  </si>
  <si>
    <t>12(3) - Accommodation is also required as a result of the Charter.</t>
  </si>
  <si>
    <t>This is standard administrative practice in Canada. Many application forms have a space for your reference number.</t>
  </si>
  <si>
    <t>8 - Allows for direct transfers - but it also allows for transfers where another authority has a greater interest in the record, which costs a point.</t>
  </si>
  <si>
    <t>12(3) - Allows for alternative formats for disabled persons only.</t>
  </si>
  <si>
    <t>9 - Time limit of 30 days.</t>
  </si>
  <si>
    <t>9 - There is a requirement for notice, but the extension provision is so vague that it is prone to abuse.</t>
  </si>
  <si>
    <t>Regs contain fairly precise rules on fees, but charge for time spent searching and, from the looks of the fee schedule, charges are not limited to direct costs incurred.</t>
  </si>
  <si>
    <t>The rules of Crown copyright generally permit reproduction.</t>
  </si>
  <si>
    <t>Not mentioned.</t>
  </si>
  <si>
    <t xml:space="preserve">No - the legislation refers to a number of other laws which have independent provisions. </t>
  </si>
  <si>
    <t xml:space="preserve">This isn't stated explicitly, but is implicit in Canada's system of administrative law, and in the fucntioning of the Information Commission as an investigative office. </t>
  </si>
  <si>
    <t>37(4)</t>
  </si>
  <si>
    <t>37 - Can recommend disclosure.</t>
  </si>
  <si>
    <t>37 - Can recommend changes.</t>
  </si>
  <si>
    <t xml:space="preserve">Appointed by GiC with approval of the House of Commons and the Senate and can be dismissed by GiC only upon address to the House and Senate. </t>
  </si>
  <si>
    <t>S 25</t>
  </si>
  <si>
    <t>Requesters have a right to access both information and records/documents (i.e. a right both to ask for information and to apply for specific documents).</t>
  </si>
  <si>
    <t>Requirement to give reasons, but no requirement to inform of appeal procedures. However, the law also does not require authorities to confirm the document's existence, undermining the requirement for reasons.</t>
  </si>
  <si>
    <t>No internal appeals procedure.</t>
  </si>
  <si>
    <t>Clear procedure spelled out here: http://www.oic-ci.gc.ca/eng/investigations-enquetes.aspx but no timelines.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</si>
  <si>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</si>
  <si>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</si>
  <si>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Canada</t>
  </si>
  <si>
    <t>Name of the law and link: Access to Information Act</t>
  </si>
  <si>
    <t>Person in charge: Michael Karanicolas</t>
  </si>
  <si>
    <t>Not a strict requirement in the law - but they all do: http://www.tbs-sct.gc.ca/atip-aiprp/apps/coords/index-eng.asp</t>
  </si>
  <si>
    <t>Canada's Information Commissioner plays this role, to some degree</t>
  </si>
  <si>
    <t>Again - not strictly in the law, but this is part of the Information Commissioner's role, and the website has numerous guides to the right to information.</t>
  </si>
  <si>
    <t>Not in the act - but this is governed by the regulations of each department.</t>
  </si>
  <si>
    <t>5(1)</t>
  </si>
  <si>
    <t>71(1)</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</si>
  <si>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</si>
  <si>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</si>
  <si>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</si>
  <si>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</si>
  <si>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</si>
  <si>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</si>
  <si>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</si>
  <si>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14 - federal provincial relations, 16.1 Audits by language commissioner or the auditor general,16.3  investigations of the functions of electoral officers, 20.4 national arts centre contracts</t>
  </si>
  <si>
    <t xml:space="preserve">14(h) - diplomatic relations, 16(1)(a) - law enforcement - not harm tested. 18.1 - Info that belongs to or is treated as confidential by crown corps. </t>
  </si>
  <si>
    <t>Override only applies narrowly to a few exceptions.</t>
  </si>
  <si>
    <t xml:space="preserve">There are a few sunset clauses, but they apply narrowly. </t>
  </si>
  <si>
    <t xml:space="preserve">Third party consultations can apply for trade info, but not personal info. </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</si>
  <si>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</si>
  <si>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</si>
  <si>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</si>
  <si>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</si>
  <si>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</si>
  <si>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</si>
  <si>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</si>
  <si>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</si>
  <si>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</si>
  <si>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</si>
  <si>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Ontario (Public Safety and Security) v. Criminal Lawyers’ Association, 2010 SCC 23, [2010] 1 S.C.R. 815 . However, the right to information is only recognized as a limited and derivative right.</t>
  </si>
  <si>
    <t>Art 2 mentions that exceptions should be narrow and limited, Art 4(1) allows access to all documents</t>
  </si>
  <si>
    <t>4 - applies only to citizens and residents, as well as legal entities in Canada</t>
  </si>
  <si>
    <t>4(2)</t>
  </si>
  <si>
    <t>4(3)</t>
  </si>
  <si>
    <t>Public authorities are required to create and update lists or registers of the documents in their possession, and to make these public.</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</si>
  <si>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</si>
  <si>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</si>
  <si>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</si>
  <si>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</si>
  <si>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</si>
  <si>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</si>
  <si>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</si>
  <si>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</si>
  <si>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</si>
  <si>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</si>
  <si>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</si>
  <si>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The right of access applies to all material held by or on behalf of public authorities which is recorded in any format, regardless of who produced it.</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</si>
  <si>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</si>
  <si>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</si>
  <si>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</si>
  <si>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</si>
  <si>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</si>
  <si>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</si>
  <si>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</si>
  <si>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</si>
  <si>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</si>
  <si>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</si>
  <si>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</si>
  <si>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</si>
  <si>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</si>
  <si>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</si>
  <si>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</si>
  <si>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 xml:space="preserve">A harm test applies to all exceptions, so that it is only where disclosure poses a risk of actual harm to a protected interest that it may be refused. </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</si>
  <si>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</si>
  <si>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</si>
  <si>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</si>
  <si>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</si>
  <si>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</si>
  <si>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</si>
  <si>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1 point for public functions, 1 point for public funding</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</si>
  <si>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</si>
  <si>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</si>
  <si>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</si>
  <si>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</si>
  <si>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</si>
  <si>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</si>
  <si>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</si>
  <si>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</si>
  <si>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</si>
  <si>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</si>
  <si>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</si>
  <si>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The right of access applies to other public authorities, including constitutional, statutory and oversight bodies (such as an election commission or information commission/er).</t>
  </si>
  <si>
    <t>Requesters are only required to provide the details necessary for identifying and delivering the information (i.e. some form of address for delivery).</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</si>
  <si>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</si>
  <si>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</si>
  <si>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</si>
  <si>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</si>
  <si>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</si>
  <si>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</si>
  <si>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</si>
  <si>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</si>
  <si>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</si>
  <si>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</si>
  <si>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</si>
  <si>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yes but sometimes can be refused (eg: if deletions render meaningless the document) and 2 points if partial access must always be granted</t>
  </si>
  <si>
    <t>There are prohibitions on individuals with strong political connections from being appointed to this body and requirements of professional expertise.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</si>
  <si>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</si>
  <si>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</si>
  <si>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</si>
  <si>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</si>
  <si>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</si>
  <si>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</si>
  <si>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</si>
  <si>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</si>
  <si>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</si>
  <si>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</si>
  <si>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</si>
  <si>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</si>
  <si>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</si>
  <si>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</si>
  <si>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</si>
  <si>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</si>
  <si>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</si>
  <si>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</si>
  <si>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Score 0 for no constitutional right to information, 1 point for a limited constitutional right, 2 points for full constitutional recognition of a public right of access to information.</t>
  </si>
  <si>
    <t>There are clear and relatively simple procedures for making requests. Requests may be submitted by any means of communication, with no requirement to use official forms or to state that the information is being requested under the access to information law.</t>
  </si>
  <si>
    <t xml:space="preserve">  There are fee waivers for impecunious requesters </t>
  </si>
  <si>
    <t>General information</t>
  </si>
  <si>
    <t>7. Promotional Measures</t>
  </si>
  <si>
    <t>6. Sanctions and Protections</t>
  </si>
  <si>
    <t>5. Appeals</t>
  </si>
  <si>
    <t>Everyone (including non-citizens and legal entities) has the right to file requests for information.</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</si>
  <si>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</si>
  <si>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</si>
  <si>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</si>
  <si>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</si>
  <si>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</si>
  <si>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</si>
  <si>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</si>
  <si>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</si>
  <si>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</si>
  <si>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</si>
  <si>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</si>
  <si>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</si>
  <si>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</si>
  <si>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</si>
  <si>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</si>
  <si>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Score 1 point if the law only applies to administrative documents, 2-3 points if some bodies excluded, 4 points if all legislative branch at all levels of government</t>
  </si>
  <si>
    <t>Appeals to the oversight body (where applicable, or to the judiciary if no such body exists) are free of charge and do not require legal assistance.</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</si>
  <si>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</si>
  <si>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</si>
  <si>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</si>
  <si>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</si>
  <si>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</si>
  <si>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Comments: As a country that was once among the world's leaders in government openness, it is unfortunate that Canada has dropped so far down the list. Partly, this is the result of global progress, with which Canada has failed to keep pace. Canada's Access to Information Act, while cutting edge in 1983, has not been significantly updated since then, and reflects many outdated norms. Canada's lax timelines, imposition of access fees, lack of a proper public interest override, and blanket exemptions for certain political offices all contravene international standards for the right of access. Canada's antiquated approach to access to information is also the result of a lack of political will to improve the situation. Since the Access to Information Act was first passed there have been several attempts to reform and revamp it, and all have been defeated in one way or another. We hope that Canada's poor showing here will be a wake up call to the fact that global standards for implementation of the right to information have moved past what the Access to Information Act can provide, and will spur our politicians to act in order to give proper implementation to the right to information.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</si>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</sst>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66">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Fill="1" applyBorder="1" applyAlignment="1">
      <alignment horizontal="center" vertical="center" wrapText="1"/>
    </xf>
    <xf numFmtId="0" fontId="6" fillId="0" borderId="10" xfId="0" applyFont="1" applyFill="1" applyBorder="1" applyAlignment="1">
      <alignment wrapText="1"/>
    </xf>
    <xf numFmtId="0" fontId="6" fillId="0" borderId="18"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xf>
    <xf numFmtId="0" fontId="6" fillId="0" borderId="19" xfId="0" applyFont="1" applyFill="1" applyBorder="1" applyAlignment="1">
      <alignment horizontal="right" wrapText="1"/>
    </xf>
    <xf numFmtId="0" fontId="6" fillId="0" borderId="16" xfId="0" applyFont="1" applyFill="1" applyBorder="1" applyAlignment="1">
      <alignment horizontal="right"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4" borderId="21" xfId="0" applyFont="1" applyFill="1" applyBorder="1" applyAlignment="1">
      <alignment/>
    </xf>
    <xf numFmtId="0" fontId="5" fillId="4" borderId="14" xfId="0" applyFont="1" applyFill="1" applyBorder="1" applyAlignment="1">
      <alignment/>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zoomScalePageLayoutView="0" workbookViewId="0" topLeftCell="A9">
      <selection activeCell="E24" sqref="E24"/>
    </sheetView>
  </sheetViews>
  <sheetFormatPr defaultColWidth="11.421875" defaultRowHeight="15"/>
  <cols>
    <col min="1" max="1" width="36.140625" style="0" customWidth="1"/>
    <col min="2" max="3" width="16.140625" style="0" customWidth="1"/>
  </cols>
  <sheetData>
    <row r="1" ht="18">
      <c r="A1" s="3" t="s">
        <v>156</v>
      </c>
    </row>
    <row r="4" ht="15">
      <c r="A4" s="1" t="s">
        <v>37</v>
      </c>
    </row>
    <row r="6" ht="15">
      <c r="A6" s="1" t="s">
        <v>38</v>
      </c>
    </row>
    <row r="8" ht="15">
      <c r="A8" s="1" t="s">
        <v>39</v>
      </c>
    </row>
    <row r="11" spans="1:8" ht="136.5" customHeight="1">
      <c r="A11" s="47" t="s">
        <v>183</v>
      </c>
      <c r="B11" s="48"/>
      <c r="C11" s="48"/>
      <c r="D11" s="48"/>
      <c r="E11" s="48"/>
      <c r="F11" s="48"/>
      <c r="G11" s="49"/>
      <c r="H11" s="49"/>
    </row>
    <row r="14" ht="15">
      <c r="A14" s="1" t="s">
        <v>12</v>
      </c>
    </row>
    <row r="16" spans="1:3" ht="15">
      <c r="A16" s="10" t="s">
        <v>146</v>
      </c>
      <c r="B16" s="10" t="s">
        <v>150</v>
      </c>
      <c r="C16" s="10" t="s">
        <v>147</v>
      </c>
    </row>
    <row r="17" spans="1:3" ht="15">
      <c r="A17" s="7" t="s">
        <v>145</v>
      </c>
      <c r="B17" s="7">
        <f>'1. Right of Access'!D6</f>
        <v>6</v>
      </c>
      <c r="C17" s="12">
        <f>'1. Right of Access'!F6</f>
        <v>3</v>
      </c>
    </row>
    <row r="18" spans="1:5" ht="15">
      <c r="A18" s="7" t="s">
        <v>162</v>
      </c>
      <c r="B18" s="7">
        <f>'2. Scope'!D11</f>
        <v>30</v>
      </c>
      <c r="C18" s="7">
        <f>'2. Scope'!F11</f>
        <v>13</v>
      </c>
      <c r="E18" s="19"/>
    </row>
    <row r="19" spans="1:3" ht="15">
      <c r="A19" s="7" t="s">
        <v>161</v>
      </c>
      <c r="B19" s="7">
        <f>'3. Requesting Procedures '!D17</f>
        <v>30</v>
      </c>
      <c r="C19" s="12">
        <f>'3. Requesting Procedures '!F17</f>
        <v>15</v>
      </c>
    </row>
    <row r="20" spans="1:3" ht="15">
      <c r="A20" s="7" t="s">
        <v>181</v>
      </c>
      <c r="B20" s="7">
        <f>'4. Exceptions and Refusals  '!D10</f>
        <v>30</v>
      </c>
      <c r="C20" s="12">
        <f>'4. Exceptions and Refusals  '!F10</f>
        <v>11</v>
      </c>
    </row>
    <row r="21" spans="1:3" ht="15">
      <c r="A21" s="7" t="s">
        <v>159</v>
      </c>
      <c r="B21" s="7">
        <f>'5. Appeals '!D16</f>
        <v>30</v>
      </c>
      <c r="C21" s="12">
        <f>'5. Appeals '!F16</f>
        <v>22</v>
      </c>
    </row>
    <row r="22" spans="1:3" ht="15">
      <c r="A22" s="7" t="s">
        <v>158</v>
      </c>
      <c r="B22" s="7">
        <f>'6. Sanctions and Protections '!D6</f>
        <v>8</v>
      </c>
      <c r="C22" s="7">
        <f>'6. Sanctions and Protections '!F6</f>
        <v>6</v>
      </c>
    </row>
    <row r="23" spans="1:3" ht="15">
      <c r="A23" s="7" t="s">
        <v>157</v>
      </c>
      <c r="B23" s="7">
        <f>'7. Promotional Measures '!D10</f>
        <v>16</v>
      </c>
      <c r="C23" s="12">
        <f>'7. Promotional Measures '!F10</f>
        <v>15</v>
      </c>
    </row>
    <row r="24" spans="1:3" ht="15">
      <c r="A24" s="9" t="s">
        <v>148</v>
      </c>
      <c r="B24" s="9">
        <f>SUM(B17:B23)</f>
        <v>150</v>
      </c>
      <c r="C24" s="9">
        <f>SUM(C17:C23)</f>
        <v>85</v>
      </c>
    </row>
  </sheetData>
  <sheetProtection/>
  <mergeCells count="1">
    <mergeCell ref="A11:H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B20" sqref="B20"/>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4" t="s">
        <v>151</v>
      </c>
      <c r="B1" s="55"/>
      <c r="C1" s="13" t="s">
        <v>52</v>
      </c>
      <c r="D1" s="14" t="s">
        <v>152</v>
      </c>
      <c r="E1" s="14" t="s">
        <v>8</v>
      </c>
      <c r="F1" s="14" t="s">
        <v>147</v>
      </c>
      <c r="G1" s="14" t="s">
        <v>118</v>
      </c>
      <c r="H1" s="14" t="s">
        <v>119</v>
      </c>
    </row>
    <row r="2" spans="1:8" ht="97.5">
      <c r="A2" s="34">
        <v>1</v>
      </c>
      <c r="B2" s="30" t="s">
        <v>80</v>
      </c>
      <c r="C2" s="30" t="s">
        <v>153</v>
      </c>
      <c r="D2" s="35">
        <v>2</v>
      </c>
      <c r="E2" s="35" t="s">
        <v>9</v>
      </c>
      <c r="F2" s="35">
        <v>1</v>
      </c>
      <c r="G2" s="35" t="s">
        <v>68</v>
      </c>
      <c r="H2" s="33"/>
    </row>
    <row r="3" spans="1:8" ht="49.5">
      <c r="A3" s="36">
        <v>2</v>
      </c>
      <c r="B3" s="31" t="s">
        <v>91</v>
      </c>
      <c r="C3" s="32" t="s">
        <v>90</v>
      </c>
      <c r="D3" s="37">
        <v>2</v>
      </c>
      <c r="E3" s="37" t="s">
        <v>10</v>
      </c>
      <c r="F3" s="37">
        <v>2</v>
      </c>
      <c r="G3" s="33" t="s">
        <v>69</v>
      </c>
      <c r="H3" s="33"/>
    </row>
    <row r="4" spans="1:8" ht="24">
      <c r="A4" s="52">
        <v>3</v>
      </c>
      <c r="B4" s="31" t="s">
        <v>124</v>
      </c>
      <c r="C4" s="31" t="s">
        <v>92</v>
      </c>
      <c r="D4" s="50">
        <v>2</v>
      </c>
      <c r="E4" s="38" t="s">
        <v>11</v>
      </c>
      <c r="F4" s="50">
        <v>0</v>
      </c>
      <c r="G4" s="33">
        <v>0</v>
      </c>
      <c r="H4" s="33"/>
    </row>
    <row r="5" spans="1:8" ht="15">
      <c r="A5" s="53"/>
      <c r="B5" s="30" t="s">
        <v>125</v>
      </c>
      <c r="C5" s="30" t="s">
        <v>92</v>
      </c>
      <c r="D5" s="51"/>
      <c r="E5" s="38" t="s">
        <v>11</v>
      </c>
      <c r="F5" s="51"/>
      <c r="G5" s="35">
        <v>0</v>
      </c>
      <c r="H5" s="33"/>
    </row>
    <row r="6" spans="1:8" ht="18">
      <c r="A6" s="4" t="s">
        <v>149</v>
      </c>
      <c r="B6" s="5"/>
      <c r="C6" s="5"/>
      <c r="D6" s="2">
        <f>SUM(D2:D5)</f>
        <v>6</v>
      </c>
      <c r="E6" s="2"/>
      <c r="F6" s="2">
        <f>SUM(F2:F5)</f>
        <v>3</v>
      </c>
      <c r="G6" s="2"/>
      <c r="H6" s="2"/>
    </row>
  </sheetData>
  <sheetProtection/>
  <mergeCells count="4">
    <mergeCell ref="F4:F5"/>
    <mergeCell ref="D4:D5"/>
    <mergeCell ref="A4:A5"/>
    <mergeCell ref="A1:B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G5" sqref="G5"/>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56" t="s">
        <v>151</v>
      </c>
      <c r="B1" s="57"/>
      <c r="C1" s="11" t="s">
        <v>52</v>
      </c>
      <c r="D1" s="6" t="s">
        <v>152</v>
      </c>
      <c r="E1" s="6" t="s">
        <v>8</v>
      </c>
      <c r="F1" s="6" t="s">
        <v>147</v>
      </c>
      <c r="G1" s="6" t="s">
        <v>118</v>
      </c>
      <c r="H1" s="6" t="s">
        <v>119</v>
      </c>
    </row>
    <row r="2" spans="1:8" ht="37.5">
      <c r="A2" s="39">
        <v>4</v>
      </c>
      <c r="B2" s="38" t="s">
        <v>160</v>
      </c>
      <c r="C2" s="38" t="s">
        <v>168</v>
      </c>
      <c r="D2" s="35">
        <v>2</v>
      </c>
      <c r="E2" s="35" t="s">
        <v>9</v>
      </c>
      <c r="F2" s="35">
        <v>1</v>
      </c>
      <c r="G2" s="35" t="s">
        <v>70</v>
      </c>
      <c r="H2" s="35"/>
    </row>
    <row r="3" spans="1:8" ht="49.5">
      <c r="A3" s="39">
        <v>5</v>
      </c>
      <c r="B3" s="38" t="s">
        <v>85</v>
      </c>
      <c r="C3" s="38" t="s">
        <v>169</v>
      </c>
      <c r="D3" s="35">
        <v>4</v>
      </c>
      <c r="E3" s="35" t="s">
        <v>9</v>
      </c>
      <c r="F3" s="35">
        <v>2</v>
      </c>
      <c r="G3" s="35" t="s">
        <v>71</v>
      </c>
      <c r="H3" s="35"/>
    </row>
    <row r="4" spans="1:8" ht="37.5">
      <c r="A4" s="39">
        <v>6</v>
      </c>
      <c r="B4" s="38" t="s">
        <v>31</v>
      </c>
      <c r="C4" s="38" t="s">
        <v>178</v>
      </c>
      <c r="D4" s="35">
        <v>2</v>
      </c>
      <c r="E4" s="35" t="s">
        <v>10</v>
      </c>
      <c r="F4" s="35">
        <v>2</v>
      </c>
      <c r="G4" s="35" t="s">
        <v>72</v>
      </c>
      <c r="H4" s="35"/>
    </row>
    <row r="5" spans="1:8" ht="121.5">
      <c r="A5" s="39">
        <v>7</v>
      </c>
      <c r="B5" s="38" t="s">
        <v>131</v>
      </c>
      <c r="C5" s="38" t="s">
        <v>81</v>
      </c>
      <c r="D5" s="35">
        <v>8</v>
      </c>
      <c r="E5" s="35" t="s">
        <v>9</v>
      </c>
      <c r="F5" s="35">
        <v>5</v>
      </c>
      <c r="G5" s="35" t="s">
        <v>3</v>
      </c>
      <c r="H5" s="35"/>
    </row>
    <row r="6" spans="1:8" ht="49.5">
      <c r="A6" s="39">
        <v>8</v>
      </c>
      <c r="B6" s="38" t="s">
        <v>140</v>
      </c>
      <c r="C6" s="38" t="s">
        <v>176</v>
      </c>
      <c r="D6" s="35">
        <v>4</v>
      </c>
      <c r="E6" s="35" t="s">
        <v>11</v>
      </c>
      <c r="F6" s="35">
        <v>0</v>
      </c>
      <c r="G6" s="35" t="s">
        <v>4</v>
      </c>
      <c r="H6" s="35"/>
    </row>
    <row r="7" spans="1:8" ht="49.5">
      <c r="A7" s="39">
        <v>9</v>
      </c>
      <c r="B7" s="38" t="s">
        <v>84</v>
      </c>
      <c r="C7" s="38" t="s">
        <v>58</v>
      </c>
      <c r="D7" s="35">
        <v>4</v>
      </c>
      <c r="E7" s="35" t="s">
        <v>11</v>
      </c>
      <c r="F7" s="35">
        <v>0</v>
      </c>
      <c r="G7" s="35" t="s">
        <v>4</v>
      </c>
      <c r="H7" s="35"/>
    </row>
    <row r="8" spans="1:8" ht="25.5">
      <c r="A8" s="39">
        <v>10</v>
      </c>
      <c r="B8" s="38" t="s">
        <v>132</v>
      </c>
      <c r="C8" s="38" t="s">
        <v>75</v>
      </c>
      <c r="D8" s="35">
        <v>2</v>
      </c>
      <c r="E8" s="35" t="s">
        <v>10</v>
      </c>
      <c r="F8" s="35">
        <v>2</v>
      </c>
      <c r="G8" s="35" t="s">
        <v>5</v>
      </c>
      <c r="H8" s="35"/>
    </row>
    <row r="9" spans="1:8" ht="25.5">
      <c r="A9" s="39">
        <v>11</v>
      </c>
      <c r="B9" s="38" t="s">
        <v>120</v>
      </c>
      <c r="C9" s="38" t="s">
        <v>76</v>
      </c>
      <c r="D9" s="35">
        <v>2</v>
      </c>
      <c r="E9" s="35" t="s">
        <v>9</v>
      </c>
      <c r="F9" s="35">
        <v>1</v>
      </c>
      <c r="G9" s="35" t="s">
        <v>6</v>
      </c>
      <c r="H9" s="35"/>
    </row>
    <row r="10" spans="1:8" ht="25.5">
      <c r="A10" s="39">
        <v>12</v>
      </c>
      <c r="B10" s="38" t="s">
        <v>86</v>
      </c>
      <c r="C10" s="38" t="s">
        <v>108</v>
      </c>
      <c r="D10" s="40">
        <v>2</v>
      </c>
      <c r="E10" s="38" t="s">
        <v>11</v>
      </c>
      <c r="F10" s="35">
        <v>0</v>
      </c>
      <c r="G10" s="35"/>
      <c r="H10" s="35"/>
    </row>
    <row r="11" spans="1:8" ht="18">
      <c r="A11" s="4" t="s">
        <v>149</v>
      </c>
      <c r="B11" s="5"/>
      <c r="C11" s="5"/>
      <c r="D11" s="24">
        <f>SUM(D2:D10)</f>
        <v>30</v>
      </c>
      <c r="E11" s="24"/>
      <c r="F11" s="2">
        <f>SUM(F2:F10)</f>
        <v>13</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B6">
      <selection activeCell="B15" sqref="B15"/>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58" t="s">
        <v>151</v>
      </c>
      <c r="B1" s="59"/>
      <c r="C1" s="15" t="s">
        <v>52</v>
      </c>
      <c r="D1" s="16" t="s">
        <v>152</v>
      </c>
      <c r="E1" s="16" t="s">
        <v>8</v>
      </c>
      <c r="F1" s="16" t="s">
        <v>147</v>
      </c>
      <c r="G1" s="16" t="s">
        <v>118</v>
      </c>
      <c r="H1" s="16" t="s">
        <v>119</v>
      </c>
    </row>
    <row r="2" spans="1:8" ht="15">
      <c r="A2" s="39">
        <v>13</v>
      </c>
      <c r="B2" s="38" t="s">
        <v>89</v>
      </c>
      <c r="C2" s="38" t="s">
        <v>77</v>
      </c>
      <c r="D2" s="35">
        <v>2</v>
      </c>
      <c r="E2" s="35" t="s">
        <v>10</v>
      </c>
      <c r="F2" s="35">
        <v>2</v>
      </c>
      <c r="G2" s="38">
        <v>6</v>
      </c>
      <c r="H2" s="33"/>
    </row>
    <row r="3" spans="1:8" ht="37.5">
      <c r="A3" s="39">
        <v>14</v>
      </c>
      <c r="B3" s="38" t="s">
        <v>121</v>
      </c>
      <c r="C3" s="41" t="s">
        <v>59</v>
      </c>
      <c r="D3" s="35">
        <v>2</v>
      </c>
      <c r="E3" s="35" t="s">
        <v>10</v>
      </c>
      <c r="F3" s="35">
        <v>2</v>
      </c>
      <c r="G3" s="35" t="s">
        <v>7</v>
      </c>
      <c r="H3" s="33"/>
    </row>
    <row r="4" spans="1:8" ht="49.5">
      <c r="A4" s="39">
        <v>15</v>
      </c>
      <c r="B4" s="38" t="s">
        <v>154</v>
      </c>
      <c r="C4" s="38" t="s">
        <v>50</v>
      </c>
      <c r="D4" s="35">
        <v>2</v>
      </c>
      <c r="E4" s="35" t="s">
        <v>9</v>
      </c>
      <c r="F4" s="35">
        <v>1</v>
      </c>
      <c r="G4" s="35" t="s">
        <v>13</v>
      </c>
      <c r="H4" s="33"/>
    </row>
    <row r="5" spans="1:8" ht="37.5">
      <c r="A5" s="39">
        <v>16</v>
      </c>
      <c r="B5" s="38" t="s">
        <v>117</v>
      </c>
      <c r="C5" s="38" t="s">
        <v>110</v>
      </c>
      <c r="D5" s="35">
        <v>2</v>
      </c>
      <c r="E5" s="35" t="s">
        <v>10</v>
      </c>
      <c r="F5" s="35">
        <v>2</v>
      </c>
      <c r="G5" s="35" t="s">
        <v>14</v>
      </c>
      <c r="H5" s="33"/>
    </row>
    <row r="6" spans="1:8" ht="25.5">
      <c r="A6" s="39">
        <v>17</v>
      </c>
      <c r="B6" s="38" t="s">
        <v>93</v>
      </c>
      <c r="C6" s="38" t="s">
        <v>103</v>
      </c>
      <c r="D6" s="35">
        <v>2</v>
      </c>
      <c r="E6" s="35" t="s">
        <v>10</v>
      </c>
      <c r="F6" s="35">
        <v>2</v>
      </c>
      <c r="G6" s="35" t="s">
        <v>15</v>
      </c>
      <c r="H6" s="33"/>
    </row>
    <row r="7" spans="1:8" ht="49.5">
      <c r="A7" s="39">
        <v>18</v>
      </c>
      <c r="B7" s="38" t="s">
        <v>109</v>
      </c>
      <c r="C7" s="38" t="s">
        <v>104</v>
      </c>
      <c r="D7" s="35">
        <v>2</v>
      </c>
      <c r="E7" s="35" t="s">
        <v>10</v>
      </c>
      <c r="F7" s="35">
        <v>2</v>
      </c>
      <c r="G7" s="35" t="s">
        <v>16</v>
      </c>
      <c r="H7" s="33"/>
    </row>
    <row r="8" spans="1:8" ht="61.5">
      <c r="A8" s="39">
        <v>19</v>
      </c>
      <c r="B8" s="38" t="s">
        <v>47</v>
      </c>
      <c r="C8" s="38" t="s">
        <v>182</v>
      </c>
      <c r="D8" s="35">
        <v>2</v>
      </c>
      <c r="E8" s="35" t="s">
        <v>9</v>
      </c>
      <c r="F8" s="35">
        <v>1</v>
      </c>
      <c r="G8" s="35" t="s">
        <v>17</v>
      </c>
      <c r="H8" s="33"/>
    </row>
    <row r="9" spans="1:8" ht="25.5">
      <c r="A9" s="39">
        <v>20</v>
      </c>
      <c r="B9" s="38" t="s">
        <v>126</v>
      </c>
      <c r="C9" s="38" t="s">
        <v>105</v>
      </c>
      <c r="D9" s="35">
        <v>2</v>
      </c>
      <c r="E9" s="35" t="s">
        <v>11</v>
      </c>
      <c r="F9" s="35">
        <v>0</v>
      </c>
      <c r="G9" s="35" t="s">
        <v>18</v>
      </c>
      <c r="H9" s="33"/>
    </row>
    <row r="10" spans="1:8" ht="15">
      <c r="A10" s="39">
        <v>21</v>
      </c>
      <c r="B10" s="38" t="s">
        <v>127</v>
      </c>
      <c r="C10" s="38" t="s">
        <v>60</v>
      </c>
      <c r="D10" s="35">
        <v>2</v>
      </c>
      <c r="E10" s="35" t="s">
        <v>11</v>
      </c>
      <c r="F10" s="35">
        <v>0</v>
      </c>
      <c r="G10" s="35" t="s">
        <v>23</v>
      </c>
      <c r="H10" s="33"/>
    </row>
    <row r="11" spans="1:8" ht="37.5">
      <c r="A11" s="39">
        <v>22</v>
      </c>
      <c r="B11" s="38" t="s">
        <v>48</v>
      </c>
      <c r="C11" s="38" t="s">
        <v>61</v>
      </c>
      <c r="D11" s="35">
        <v>2</v>
      </c>
      <c r="E11" s="35" t="s">
        <v>9</v>
      </c>
      <c r="F11" s="35">
        <v>1</v>
      </c>
      <c r="G11" s="35" t="s">
        <v>19</v>
      </c>
      <c r="H11" s="33"/>
    </row>
    <row r="12" spans="1:8" ht="49.5">
      <c r="A12" s="39">
        <v>23</v>
      </c>
      <c r="B12" s="38" t="s">
        <v>49</v>
      </c>
      <c r="C12" s="38"/>
      <c r="D12" s="35">
        <v>2</v>
      </c>
      <c r="E12" s="35" t="s">
        <v>11</v>
      </c>
      <c r="F12" s="35">
        <v>0</v>
      </c>
      <c r="G12" s="35" t="s">
        <v>20</v>
      </c>
      <c r="H12" s="33"/>
    </row>
    <row r="13" spans="1:8" s="18" customFormat="1" ht="25.5">
      <c r="A13" s="39">
        <v>24</v>
      </c>
      <c r="B13" s="38" t="s">
        <v>107</v>
      </c>
      <c r="C13" s="38" t="s">
        <v>106</v>
      </c>
      <c r="D13" s="35">
        <v>2</v>
      </c>
      <c r="E13" s="35" t="s">
        <v>11</v>
      </c>
      <c r="F13" s="35">
        <v>0</v>
      </c>
      <c r="G13" s="38">
        <v>11</v>
      </c>
      <c r="H13" s="35"/>
    </row>
    <row r="14" spans="1:8" s="17" customFormat="1" ht="61.5">
      <c r="A14" s="43">
        <v>25</v>
      </c>
      <c r="B14" s="42" t="s">
        <v>184</v>
      </c>
      <c r="C14" s="42" t="s">
        <v>79</v>
      </c>
      <c r="D14" s="44">
        <v>2</v>
      </c>
      <c r="E14" s="44" t="s">
        <v>11</v>
      </c>
      <c r="F14" s="35">
        <v>0</v>
      </c>
      <c r="G14" s="35" t="s">
        <v>21</v>
      </c>
      <c r="H14" s="44"/>
    </row>
    <row r="15" spans="1:8" ht="15">
      <c r="A15" s="39">
        <v>26</v>
      </c>
      <c r="B15" s="38" t="s">
        <v>155</v>
      </c>
      <c r="C15" s="38"/>
      <c r="D15" s="35">
        <v>2</v>
      </c>
      <c r="E15" s="35" t="s">
        <v>11</v>
      </c>
      <c r="F15" s="35">
        <v>0</v>
      </c>
      <c r="G15" s="35" t="s">
        <v>23</v>
      </c>
      <c r="H15" s="33"/>
    </row>
    <row r="16" spans="1:8" ht="37.5">
      <c r="A16" s="39">
        <v>27</v>
      </c>
      <c r="B16" s="38" t="s">
        <v>111</v>
      </c>
      <c r="C16" s="38" t="s">
        <v>106</v>
      </c>
      <c r="D16" s="35">
        <v>2</v>
      </c>
      <c r="E16" s="35" t="s">
        <v>10</v>
      </c>
      <c r="F16" s="35">
        <v>2</v>
      </c>
      <c r="G16" s="35" t="s">
        <v>22</v>
      </c>
      <c r="H16" s="33"/>
    </row>
    <row r="17" spans="1:8" ht="18">
      <c r="A17" s="4" t="s">
        <v>149</v>
      </c>
      <c r="B17" s="5"/>
      <c r="C17" s="5"/>
      <c r="D17" s="2">
        <f>SUM(D2:D16)</f>
        <v>30</v>
      </c>
      <c r="E17" s="2"/>
      <c r="F17" s="2">
        <f>SUM(F2:F16)</f>
        <v>15</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E9" sqref="E9"/>
    </sheetView>
  </sheetViews>
  <sheetFormatPr defaultColWidth="11.421875" defaultRowHeight="15"/>
  <cols>
    <col min="2" max="2" width="83.8515625" style="0" customWidth="1"/>
    <col min="3" max="3" width="57.8515625" style="0" customWidth="1"/>
    <col min="4" max="5" width="13.7109375" style="0" customWidth="1"/>
    <col min="7" max="7" width="38.28125" style="0" customWidth="1"/>
    <col min="8" max="8" width="22.7109375" style="0" customWidth="1"/>
  </cols>
  <sheetData>
    <row r="1" spans="1:8" ht="18">
      <c r="A1" s="60" t="s">
        <v>151</v>
      </c>
      <c r="B1" s="61"/>
      <c r="C1" s="22" t="s">
        <v>52</v>
      </c>
      <c r="D1" s="23" t="s">
        <v>152</v>
      </c>
      <c r="E1" s="23" t="s">
        <v>8</v>
      </c>
      <c r="F1" s="23" t="s">
        <v>147</v>
      </c>
      <c r="G1" s="23" t="s">
        <v>118</v>
      </c>
      <c r="H1" s="23" t="s">
        <v>119</v>
      </c>
    </row>
    <row r="2" spans="1:8" ht="61.5">
      <c r="A2" s="39">
        <v>28</v>
      </c>
      <c r="B2" s="35" t="s">
        <v>74</v>
      </c>
      <c r="C2" s="35" t="s">
        <v>170</v>
      </c>
      <c r="D2" s="35">
        <v>4</v>
      </c>
      <c r="E2" s="35" t="s">
        <v>11</v>
      </c>
      <c r="F2" s="35">
        <v>0</v>
      </c>
      <c r="G2" s="35" t="s">
        <v>24</v>
      </c>
      <c r="H2" s="35"/>
    </row>
    <row r="3" spans="1:8" ht="85.5">
      <c r="A3" s="39">
        <v>29</v>
      </c>
      <c r="B3" s="35" t="s">
        <v>35</v>
      </c>
      <c r="C3" s="35" t="s">
        <v>171</v>
      </c>
      <c r="D3" s="35">
        <v>10</v>
      </c>
      <c r="E3" s="35" t="s">
        <v>9</v>
      </c>
      <c r="F3" s="35">
        <v>6</v>
      </c>
      <c r="G3" s="35" t="s">
        <v>53</v>
      </c>
      <c r="H3" s="35"/>
    </row>
    <row r="4" spans="1:8" ht="49.5">
      <c r="A4" s="39">
        <v>30</v>
      </c>
      <c r="B4" s="35" t="s">
        <v>101</v>
      </c>
      <c r="C4" s="35" t="s">
        <v>114</v>
      </c>
      <c r="D4" s="35">
        <v>4</v>
      </c>
      <c r="E4" s="35" t="s">
        <v>9</v>
      </c>
      <c r="F4" s="35">
        <v>1</v>
      </c>
      <c r="G4" s="35" t="s">
        <v>54</v>
      </c>
      <c r="H4" s="35"/>
    </row>
    <row r="5" spans="1:8" ht="49.5">
      <c r="A5" s="39">
        <v>31</v>
      </c>
      <c r="B5" s="35" t="s">
        <v>138</v>
      </c>
      <c r="C5" s="35" t="s">
        <v>62</v>
      </c>
      <c r="D5" s="35">
        <v>4</v>
      </c>
      <c r="E5" s="35" t="s">
        <v>9</v>
      </c>
      <c r="F5" s="35">
        <v>1</v>
      </c>
      <c r="G5" s="35" t="s">
        <v>55</v>
      </c>
      <c r="H5" s="35"/>
    </row>
    <row r="6" spans="1:8" ht="37.5">
      <c r="A6" s="39">
        <v>32</v>
      </c>
      <c r="B6" s="35" t="s">
        <v>100</v>
      </c>
      <c r="C6" s="35" t="s">
        <v>179</v>
      </c>
      <c r="D6" s="35">
        <v>2</v>
      </c>
      <c r="E6" s="35" t="s">
        <v>11</v>
      </c>
      <c r="F6" s="35">
        <v>0</v>
      </c>
      <c r="G6" s="35" t="s">
        <v>56</v>
      </c>
      <c r="H6" s="35"/>
    </row>
    <row r="7" spans="1:8" ht="49.5">
      <c r="A7" s="39">
        <v>33</v>
      </c>
      <c r="B7" s="35" t="s">
        <v>46</v>
      </c>
      <c r="C7" s="35" t="s">
        <v>122</v>
      </c>
      <c r="D7" s="35">
        <v>2</v>
      </c>
      <c r="E7" s="35" t="s">
        <v>9</v>
      </c>
      <c r="F7" s="35">
        <v>1</v>
      </c>
      <c r="G7" s="35" t="s">
        <v>57</v>
      </c>
      <c r="H7" s="35"/>
    </row>
    <row r="8" spans="1:8" ht="37.5">
      <c r="A8" s="39">
        <v>34</v>
      </c>
      <c r="B8" s="35" t="s">
        <v>78</v>
      </c>
      <c r="C8" s="35" t="s">
        <v>133</v>
      </c>
      <c r="D8" s="35">
        <v>2</v>
      </c>
      <c r="E8" s="35" t="s">
        <v>10</v>
      </c>
      <c r="F8" s="35">
        <v>2</v>
      </c>
      <c r="G8" s="35" t="s">
        <v>30</v>
      </c>
      <c r="H8" s="35"/>
    </row>
    <row r="9" spans="1:8" ht="73.5">
      <c r="A9" s="39">
        <v>35</v>
      </c>
      <c r="B9" s="35" t="s">
        <v>139</v>
      </c>
      <c r="C9" s="35" t="s">
        <v>180</v>
      </c>
      <c r="D9" s="35">
        <v>2</v>
      </c>
      <c r="E9" s="35" t="s">
        <v>11</v>
      </c>
      <c r="F9" s="35">
        <v>0</v>
      </c>
      <c r="G9" s="35" t="s">
        <v>32</v>
      </c>
      <c r="H9" s="35"/>
    </row>
    <row r="10" spans="1:8" ht="18">
      <c r="A10" s="25" t="s">
        <v>149</v>
      </c>
      <c r="B10" s="8"/>
      <c r="C10" s="8"/>
      <c r="D10" s="9">
        <f>SUM(D2:D9)</f>
        <v>30</v>
      </c>
      <c r="E10" s="9"/>
      <c r="F10" s="9">
        <f>SUM(F2:F9)</f>
        <v>11</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2" sqref="A2"/>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62" t="s">
        <v>151</v>
      </c>
      <c r="B1" s="63"/>
      <c r="C1" s="6" t="s">
        <v>52</v>
      </c>
      <c r="D1" s="6" t="s">
        <v>152</v>
      </c>
      <c r="E1" s="6" t="s">
        <v>8</v>
      </c>
      <c r="F1" s="6" t="s">
        <v>147</v>
      </c>
      <c r="G1" s="6" t="s">
        <v>118</v>
      </c>
      <c r="H1" s="6" t="s">
        <v>119</v>
      </c>
    </row>
    <row r="2" spans="1:8" ht="37.5">
      <c r="A2" s="45">
        <v>36</v>
      </c>
      <c r="B2" s="35" t="s">
        <v>63</v>
      </c>
      <c r="C2" s="35" t="s">
        <v>64</v>
      </c>
      <c r="D2" s="35">
        <v>2</v>
      </c>
      <c r="E2" s="35" t="s">
        <v>11</v>
      </c>
      <c r="F2" s="35">
        <v>0</v>
      </c>
      <c r="G2" s="38" t="s">
        <v>33</v>
      </c>
      <c r="H2" s="35"/>
    </row>
    <row r="3" spans="1:8" s="18" customFormat="1" ht="37.5">
      <c r="A3" s="45">
        <v>37</v>
      </c>
      <c r="B3" s="35" t="s">
        <v>51</v>
      </c>
      <c r="C3" s="35" t="s">
        <v>115</v>
      </c>
      <c r="D3" s="35">
        <v>2</v>
      </c>
      <c r="E3" s="35" t="s">
        <v>10</v>
      </c>
      <c r="F3" s="35">
        <v>2</v>
      </c>
      <c r="G3" s="38">
        <v>30</v>
      </c>
      <c r="H3" s="35"/>
    </row>
    <row r="4" spans="1:8" s="18" customFormat="1" ht="49.5">
      <c r="A4" s="45">
        <v>38</v>
      </c>
      <c r="B4" s="35" t="s">
        <v>164</v>
      </c>
      <c r="C4" s="35" t="s">
        <v>165</v>
      </c>
      <c r="D4" s="35">
        <v>2</v>
      </c>
      <c r="E4" s="35" t="s">
        <v>10</v>
      </c>
      <c r="F4" s="35">
        <v>2</v>
      </c>
      <c r="G4" s="38" t="s">
        <v>29</v>
      </c>
      <c r="H4" s="35"/>
    </row>
    <row r="5" spans="1:8" s="18" customFormat="1" ht="37.5">
      <c r="A5" s="45">
        <v>39</v>
      </c>
      <c r="B5" s="35" t="s">
        <v>116</v>
      </c>
      <c r="C5" s="35" t="s">
        <v>87</v>
      </c>
      <c r="D5" s="35">
        <v>2</v>
      </c>
      <c r="E5" s="35" t="s">
        <v>10</v>
      </c>
      <c r="F5" s="35">
        <v>2</v>
      </c>
      <c r="G5" s="38">
        <v>38</v>
      </c>
      <c r="H5" s="35"/>
    </row>
    <row r="6" spans="1:8" s="18" customFormat="1" ht="73.5">
      <c r="A6" s="45">
        <v>40</v>
      </c>
      <c r="B6" s="35" t="s">
        <v>134</v>
      </c>
      <c r="C6" s="35" t="s">
        <v>88</v>
      </c>
      <c r="D6" s="35">
        <v>2</v>
      </c>
      <c r="E6" s="35" t="s">
        <v>9</v>
      </c>
      <c r="F6" s="35">
        <v>1</v>
      </c>
      <c r="G6" s="38" t="s">
        <v>0</v>
      </c>
      <c r="H6" s="35"/>
    </row>
    <row r="7" spans="1:8" s="18" customFormat="1" ht="37.5">
      <c r="A7" s="45">
        <v>41</v>
      </c>
      <c r="B7" s="35" t="s">
        <v>112</v>
      </c>
      <c r="C7" s="35" t="s">
        <v>123</v>
      </c>
      <c r="D7" s="35">
        <v>2</v>
      </c>
      <c r="E7" s="35" t="s">
        <v>10</v>
      </c>
      <c r="F7" s="35">
        <v>2</v>
      </c>
      <c r="G7" s="38">
        <v>36</v>
      </c>
      <c r="H7" s="35"/>
    </row>
    <row r="8" spans="1:8" s="18" customFormat="1" ht="15">
      <c r="A8" s="45">
        <v>42</v>
      </c>
      <c r="B8" s="35" t="s">
        <v>113</v>
      </c>
      <c r="C8" s="35" t="s">
        <v>163</v>
      </c>
      <c r="D8" s="35">
        <v>2</v>
      </c>
      <c r="E8" s="35" t="s">
        <v>11</v>
      </c>
      <c r="F8" s="35">
        <v>0</v>
      </c>
      <c r="G8" s="38" t="s">
        <v>26</v>
      </c>
      <c r="H8" s="35"/>
    </row>
    <row r="9" spans="1:8" s="18" customFormat="1" ht="37.5">
      <c r="A9" s="45">
        <v>43</v>
      </c>
      <c r="B9" s="35" t="s">
        <v>82</v>
      </c>
      <c r="C9" s="35" t="s">
        <v>83</v>
      </c>
      <c r="D9" s="35">
        <v>2</v>
      </c>
      <c r="E9" s="35" t="s">
        <v>9</v>
      </c>
      <c r="F9" s="35">
        <v>1</v>
      </c>
      <c r="G9" s="38" t="s">
        <v>27</v>
      </c>
      <c r="H9" s="35"/>
    </row>
    <row r="10" spans="1:8" s="18" customFormat="1" ht="25.5">
      <c r="A10" s="45">
        <v>44</v>
      </c>
      <c r="B10" s="35" t="s">
        <v>174</v>
      </c>
      <c r="C10" s="35" t="s">
        <v>175</v>
      </c>
      <c r="D10" s="35">
        <v>2</v>
      </c>
      <c r="E10" s="35" t="s">
        <v>10</v>
      </c>
      <c r="F10" s="35">
        <v>2</v>
      </c>
      <c r="G10" s="38" t="s">
        <v>1</v>
      </c>
      <c r="H10" s="35"/>
    </row>
    <row r="11" spans="1:8" s="18" customFormat="1" ht="37.5">
      <c r="A11" s="45">
        <v>45</v>
      </c>
      <c r="B11" s="35" t="s">
        <v>177</v>
      </c>
      <c r="C11" s="35" t="s">
        <v>166</v>
      </c>
      <c r="D11" s="35">
        <v>2</v>
      </c>
      <c r="E11" s="35" t="s">
        <v>10</v>
      </c>
      <c r="F11" s="35">
        <v>2</v>
      </c>
      <c r="G11" s="38">
        <v>30</v>
      </c>
      <c r="H11" s="35"/>
    </row>
    <row r="12" spans="1:8" s="18" customFormat="1" ht="61.5">
      <c r="A12" s="45">
        <v>46</v>
      </c>
      <c r="B12" s="35" t="s">
        <v>135</v>
      </c>
      <c r="C12" s="35" t="s">
        <v>136</v>
      </c>
      <c r="D12" s="35">
        <v>4</v>
      </c>
      <c r="E12" s="35" t="s">
        <v>10</v>
      </c>
      <c r="F12" s="35">
        <v>4</v>
      </c>
      <c r="G12" s="38">
        <v>30</v>
      </c>
      <c r="H12" s="35"/>
    </row>
    <row r="13" spans="1:8" s="18" customFormat="1" ht="37.5">
      <c r="A13" s="45">
        <v>47</v>
      </c>
      <c r="B13" s="35" t="s">
        <v>137</v>
      </c>
      <c r="C13" s="35" t="s">
        <v>167</v>
      </c>
      <c r="D13" s="35">
        <v>2</v>
      </c>
      <c r="E13" s="35" t="s">
        <v>9</v>
      </c>
      <c r="F13" s="35">
        <v>1</v>
      </c>
      <c r="G13" s="38" t="s">
        <v>34</v>
      </c>
      <c r="H13" s="35"/>
    </row>
    <row r="14" spans="1:8" s="18" customFormat="1" ht="49.5">
      <c r="A14" s="45">
        <v>48</v>
      </c>
      <c r="B14" s="35" t="s">
        <v>141</v>
      </c>
      <c r="C14" s="35" t="s">
        <v>142</v>
      </c>
      <c r="D14" s="35">
        <v>2</v>
      </c>
      <c r="E14" s="35" t="s">
        <v>10</v>
      </c>
      <c r="F14" s="35">
        <v>2</v>
      </c>
      <c r="G14" s="38" t="s">
        <v>25</v>
      </c>
      <c r="H14" s="35"/>
    </row>
    <row r="15" spans="1:8" s="18" customFormat="1" ht="37.5">
      <c r="A15" s="45">
        <v>49</v>
      </c>
      <c r="B15" s="35" t="s">
        <v>95</v>
      </c>
      <c r="C15" s="35" t="s">
        <v>143</v>
      </c>
      <c r="D15" s="35">
        <v>2</v>
      </c>
      <c r="E15" s="35" t="s">
        <v>9</v>
      </c>
      <c r="F15" s="35">
        <v>1</v>
      </c>
      <c r="G15" s="38" t="s">
        <v>28</v>
      </c>
      <c r="H15" s="35"/>
    </row>
    <row r="16" spans="1:8" ht="21.75" customHeight="1">
      <c r="A16" s="28" t="s">
        <v>149</v>
      </c>
      <c r="B16" s="29"/>
      <c r="C16" s="29"/>
      <c r="D16" s="20">
        <f>SUM(D2:D15)</f>
        <v>30</v>
      </c>
      <c r="E16" s="20"/>
      <c r="F16" s="20">
        <f>SUM(F2:F15)</f>
        <v>22</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F15" sqref="F15"/>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64" t="s">
        <v>151</v>
      </c>
      <c r="B1" s="65"/>
      <c r="C1" s="15" t="s">
        <v>52</v>
      </c>
      <c r="D1" s="16" t="s">
        <v>152</v>
      </c>
      <c r="E1" s="16" t="s">
        <v>8</v>
      </c>
      <c r="F1" s="16" t="s">
        <v>147</v>
      </c>
      <c r="G1" s="16" t="s">
        <v>118</v>
      </c>
      <c r="H1" s="16" t="s">
        <v>119</v>
      </c>
    </row>
    <row r="2" spans="1:8" s="18" customFormat="1" ht="25.5">
      <c r="A2" s="39">
        <v>50</v>
      </c>
      <c r="B2" s="35" t="s">
        <v>94</v>
      </c>
      <c r="C2" s="35" t="s">
        <v>36</v>
      </c>
      <c r="D2" s="35">
        <v>2</v>
      </c>
      <c r="E2" s="35" t="s">
        <v>10</v>
      </c>
      <c r="F2" s="35">
        <v>2</v>
      </c>
      <c r="G2" s="35">
        <v>67</v>
      </c>
      <c r="H2" s="35"/>
    </row>
    <row r="3" spans="1:8" s="18" customFormat="1" ht="37.5">
      <c r="A3" s="39">
        <v>51</v>
      </c>
      <c r="B3" s="35" t="s">
        <v>128</v>
      </c>
      <c r="C3" s="35" t="s">
        <v>129</v>
      </c>
      <c r="D3" s="35">
        <v>2</v>
      </c>
      <c r="E3" s="35" t="s">
        <v>11</v>
      </c>
      <c r="F3" s="35">
        <v>0</v>
      </c>
      <c r="G3" s="35"/>
      <c r="H3" s="35"/>
    </row>
    <row r="4" spans="1:8" s="18" customFormat="1" ht="37.5">
      <c r="A4" s="39">
        <v>52</v>
      </c>
      <c r="B4" s="35" t="s">
        <v>96</v>
      </c>
      <c r="C4" s="35" t="s">
        <v>172</v>
      </c>
      <c r="D4" s="35">
        <v>2</v>
      </c>
      <c r="E4" s="35" t="s">
        <v>10</v>
      </c>
      <c r="F4" s="35">
        <v>2</v>
      </c>
      <c r="G4" s="35">
        <v>65</v>
      </c>
      <c r="H4" s="35"/>
    </row>
    <row r="5" spans="1:8" s="18" customFormat="1" ht="25.5">
      <c r="A5" s="39">
        <v>53</v>
      </c>
      <c r="B5" s="35" t="s">
        <v>67</v>
      </c>
      <c r="C5" s="35" t="s">
        <v>173</v>
      </c>
      <c r="D5" s="35">
        <v>2</v>
      </c>
      <c r="E5" s="35" t="s">
        <v>10</v>
      </c>
      <c r="F5" s="35">
        <v>2</v>
      </c>
      <c r="G5" s="35" t="s">
        <v>2</v>
      </c>
      <c r="H5" s="35"/>
    </row>
    <row r="6" spans="1:8" s="18" customFormat="1" ht="18">
      <c r="A6" s="26" t="s">
        <v>149</v>
      </c>
      <c r="B6" s="26"/>
      <c r="C6" s="26"/>
      <c r="D6" s="27">
        <f>SUM(D2:D5)</f>
        <v>8</v>
      </c>
      <c r="E6" s="27"/>
      <c r="F6" s="27">
        <f>SUM(F2:F5)</f>
        <v>6</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F14" sqref="F14"/>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0" t="s">
        <v>151</v>
      </c>
      <c r="B1" s="61"/>
      <c r="C1" s="15" t="s">
        <v>52</v>
      </c>
      <c r="D1" s="23" t="s">
        <v>152</v>
      </c>
      <c r="E1" s="23" t="s">
        <v>8</v>
      </c>
      <c r="F1" s="23" t="s">
        <v>147</v>
      </c>
      <c r="G1" s="23" t="s">
        <v>118</v>
      </c>
      <c r="H1" s="23" t="s">
        <v>119</v>
      </c>
    </row>
    <row r="2" spans="1:8" ht="37.5">
      <c r="A2" s="39">
        <v>54</v>
      </c>
      <c r="B2" s="46" t="s">
        <v>99</v>
      </c>
      <c r="C2" s="46" t="s">
        <v>66</v>
      </c>
      <c r="D2" s="35">
        <v>2</v>
      </c>
      <c r="E2" s="35" t="s">
        <v>10</v>
      </c>
      <c r="F2" s="35">
        <v>2</v>
      </c>
      <c r="G2" s="35" t="s">
        <v>40</v>
      </c>
      <c r="H2" s="35"/>
    </row>
    <row r="3" spans="1:8" ht="25.5">
      <c r="A3" s="39">
        <v>55</v>
      </c>
      <c r="B3" s="46" t="s">
        <v>97</v>
      </c>
      <c r="C3" s="46" t="s">
        <v>66</v>
      </c>
      <c r="D3" s="35">
        <v>2</v>
      </c>
      <c r="E3" s="35" t="s">
        <v>9</v>
      </c>
      <c r="F3" s="35">
        <v>1</v>
      </c>
      <c r="G3" s="35" t="s">
        <v>41</v>
      </c>
      <c r="H3" s="35"/>
    </row>
    <row r="4" spans="1:8" ht="49.5">
      <c r="A4" s="39">
        <v>56</v>
      </c>
      <c r="B4" s="46" t="s">
        <v>98</v>
      </c>
      <c r="C4" s="46" t="s">
        <v>66</v>
      </c>
      <c r="D4" s="35">
        <v>2</v>
      </c>
      <c r="E4" s="35" t="s">
        <v>10</v>
      </c>
      <c r="F4" s="35">
        <v>2</v>
      </c>
      <c r="G4" s="35" t="s">
        <v>42</v>
      </c>
      <c r="H4" s="35"/>
    </row>
    <row r="5" spans="1:8" ht="25.5">
      <c r="A5" s="39">
        <v>57</v>
      </c>
      <c r="B5" s="46" t="s">
        <v>102</v>
      </c>
      <c r="C5" s="46" t="s">
        <v>66</v>
      </c>
      <c r="D5" s="35">
        <v>2</v>
      </c>
      <c r="E5" s="35" t="s">
        <v>10</v>
      </c>
      <c r="F5" s="35">
        <v>2</v>
      </c>
      <c r="G5" s="35" t="s">
        <v>43</v>
      </c>
      <c r="H5" s="35"/>
    </row>
    <row r="6" spans="1:8" ht="24">
      <c r="A6" s="39">
        <v>58</v>
      </c>
      <c r="B6" s="46" t="s">
        <v>73</v>
      </c>
      <c r="C6" s="46" t="s">
        <v>66</v>
      </c>
      <c r="D6" s="35">
        <v>2</v>
      </c>
      <c r="E6" s="35" t="s">
        <v>10</v>
      </c>
      <c r="F6" s="35">
        <v>2</v>
      </c>
      <c r="G6" s="35" t="s">
        <v>44</v>
      </c>
      <c r="H6" s="35"/>
    </row>
    <row r="7" spans="1:8" ht="15">
      <c r="A7" s="39">
        <v>59</v>
      </c>
      <c r="B7" s="46" t="s">
        <v>144</v>
      </c>
      <c r="C7" s="46" t="s">
        <v>66</v>
      </c>
      <c r="D7" s="35">
        <v>2</v>
      </c>
      <c r="E7" s="35" t="s">
        <v>10</v>
      </c>
      <c r="F7" s="35">
        <v>2</v>
      </c>
      <c r="G7" s="35" t="s">
        <v>45</v>
      </c>
      <c r="H7" s="35"/>
    </row>
    <row r="8" spans="1:8" ht="24">
      <c r="A8" s="39">
        <v>60</v>
      </c>
      <c r="B8" s="46" t="s">
        <v>65</v>
      </c>
      <c r="C8" s="46" t="s">
        <v>66</v>
      </c>
      <c r="D8" s="35">
        <v>2</v>
      </c>
      <c r="E8" s="35" t="s">
        <v>10</v>
      </c>
      <c r="F8" s="35">
        <v>2</v>
      </c>
      <c r="G8" s="35">
        <v>72</v>
      </c>
      <c r="H8" s="35"/>
    </row>
    <row r="9" spans="1:8" ht="24">
      <c r="A9" s="39">
        <v>61</v>
      </c>
      <c r="B9" s="30" t="s">
        <v>130</v>
      </c>
      <c r="C9" s="46" t="s">
        <v>66</v>
      </c>
      <c r="D9" s="35">
        <v>2</v>
      </c>
      <c r="E9" s="35" t="s">
        <v>10</v>
      </c>
      <c r="F9" s="35">
        <v>2</v>
      </c>
      <c r="G9" s="35">
        <v>38</v>
      </c>
      <c r="H9" s="35"/>
    </row>
    <row r="10" spans="1:8" ht="18">
      <c r="A10" s="4" t="s">
        <v>149</v>
      </c>
      <c r="B10" s="26"/>
      <c r="C10" s="5"/>
      <c r="D10" s="2">
        <f>SUM(D2:D9)</f>
        <v>16</v>
      </c>
      <c r="E10" s="2"/>
      <c r="F10" s="2">
        <f>SUM(F2:F9)</f>
        <v>15</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