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55" yWindow="975" windowWidth="19320" windowHeight="10005" tabRatio="599"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<sst xmlns="http://schemas.openxmlformats.org/spreadsheetml/2006/main" count="308" uniqueCount="186">
  <si>
    <t>Comments: Brazil's Law on the Right to Information has many of the characteristics of an excellent access framework - including a broad scope, strong recognition of the right to information and the benefits of government transparency and a tightly structured exceptions regime. Unfortunately, the law in its current form is vague on many vital areas, most significantly around the appeals process and the composition and operations of the main oversight body: the Commission for Reassessment of Information. The law states that this will be clarified by regulation. We hope that these rules will be drafted promptly and in line with international standards. We also hope that subsequent regulation will cover two other significant deficiencies in the law: that public bodies are not required to provide assistance to requesters, and that there is no established mechanism for consultation with 3rd parties whose personal or commercial information is under request.</t>
  </si>
  <si>
    <t xml:space="preserve">
Score 1 point if some bodies, 2 points if all</t>
  </si>
  <si>
    <t>1 point for public functions, 1 point for public funding</t>
  </si>
  <si>
    <t>Y/N answer 0 or 2 points</t>
  </si>
  <si>
    <t xml:space="preserve">
Score 1 point for sanctions for underming right, 1 point for destruction of documents </t>
  </si>
  <si>
    <t>Public authorities are required to create and update lists or registers of the documents in their possession, and to make these public.</t>
  </si>
  <si>
    <t xml:space="preserve">The legal framework creates a specific presumption in favour of access to all information held by public authorities, subject only to limited exceptions.
</t>
  </si>
  <si>
    <t>(Y/N - max 1 point)</t>
  </si>
  <si>
    <t xml:space="preserve">
Score 1 point if the law only applies to administrative documents, 2-3 points if some bodies excluded, 4 points if all judicial branch at all levels of government</t>
  </si>
  <si>
    <t>Requesters have a right to access both information and records/documents (i.e. a right both to ask for information and to apply for specific documents).</t>
  </si>
  <si>
    <t xml:space="preserve">Requesters have the right to lodge an (external) appeal with an independent administrative oversight body (e.g. an information commission or ombudsman). </t>
  </si>
  <si>
    <t>Scoring Instructions</t>
  </si>
  <si>
    <t>The right of access applies to all material held by or on behalf of public authorities which is recorded in any format, regardless of who produced it.</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</si>
  <si>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</si>
  <si>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</si>
  <si>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</si>
  <si>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</si>
  <si>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</si>
  <si>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</si>
  <si>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</si>
  <si>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</si>
  <si>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</si>
  <si>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Score 1 point for help in formulation and 1 point for clarification procedures</t>
  </si>
  <si>
    <t xml:space="preserve">There is a severability clause so that where only part of a record is covered by an exception the remainder must be disclosed. </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</si>
  <si>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</si>
  <si>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</si>
  <si>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</si>
  <si>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Findings</t>
  </si>
  <si>
    <t xml:space="preserve">Max 2 points. Considerations include that there is no requirement to state that the request is under the RTI law, nor to use an official form, nor to identify the document being sought. </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</si>
  <si>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</si>
  <si>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</si>
  <si>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</si>
  <si>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</si>
  <si>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Score Max 2 points and deduct if requesters are required to give any of the following: ID number, telephone number, residential address, etc.</t>
  </si>
  <si>
    <t xml:space="preserve">Score: No=0, Yes=2 points </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</si>
  <si>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</si>
  <si>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</si>
  <si>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</si>
  <si>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</si>
  <si>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Public authorities are required to report annually on the actions they have taken to implement their disclosure obligations. This includes statistics on requests received and how they were dealt with.</t>
  </si>
  <si>
    <t>Score Y/N, Y=2 points</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</si>
  <si>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</si>
  <si>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</si>
  <si>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</si>
  <si>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</si>
  <si>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</si>
  <si>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</si>
  <si>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</si>
  <si>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information not held, 1 for referrals or 2 for transfers</t>
  </si>
  <si>
    <t xml:space="preserve"> There are no limitations on or charges for reuse of information received from public bodies, except where a third party (which is not a public authority) holds a legally-protected copyright over the information.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</si>
  <si>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</si>
  <si>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</si>
  <si>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</si>
  <si>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</si>
  <si>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In deciding an appeal, the independent oversight body has the power to order appropriate remedies for the requester, including the declassification of information. </t>
  </si>
  <si>
    <t xml:space="preserve">
1 for partial, 2 for fully</t>
  </si>
  <si>
    <t>The right of access applies to the judicial branch, including both administrative and other information, with no bodies excluded.</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</si>
  <si>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</si>
  <si>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</si>
  <si>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Public authorities are required to respond to requests as soon as possible.</t>
  </si>
  <si>
    <t>Sanctions may be imposed on those who wilfully act to undermine the right to information, including through the unauthorised destruction of information.</t>
  </si>
  <si>
    <t>    Public officials are required to provide assistance to requesters who require it because of special needs, for example because they are illiterate or disabled.</t>
  </si>
  <si>
    <t xml:space="preserve">The legal framework contains a specific statement of principles calling for a broad interpretation of the RTI law  </t>
  </si>
  <si>
    <t xml:space="preserve">The legal framework emphasises the benefits of the right to information? </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</si>
  <si>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</si>
  <si>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</si>
  <si>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</si>
  <si>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</si>
  <si>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</si>
  <si>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 xml:space="preserve">
Score: 1 point for appointment procedure, 1 point for security of tenure</t>
  </si>
  <si>
    <t xml:space="preserve">1 for free, 1 for no lawyer required. </t>
  </si>
  <si>
    <t>There is a system for redressing the problem of public authorities which systematically fail to disclose information or underperform (either through imposing sanctions on them or requiring remedial actions of them).</t>
  </si>
  <si>
    <t>The external appellate body has the power to impose appropriate structural measures on the public authority (e.g. to conduct more training or to engage in better record management)</t>
  </si>
  <si>
    <t>Score 2 points if the internal appeal fulfills these criteria, 1 point if an appeal is offered that does not fulfill this criteria, 0 for no internal appeals.</t>
  </si>
  <si>
    <t xml:space="preserve"> Public authorities are required to appoint dedicated officials (information officers) or units with a responsibility for ensuring that they comply with their information disclosure obligations.</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</si>
  <si>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</si>
  <si>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</si>
  <si>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</si>
  <si>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</si>
  <si>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</si>
  <si>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</si>
  <si>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</si>
  <si>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</si>
  <si>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</si>
  <si>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</si>
  <si>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</si>
  <si>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</si>
  <si>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</si>
  <si>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</si>
  <si>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</si>
  <si>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</si>
  <si>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</si>
  <si>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</si>
  <si>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</si>
  <si>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</si>
  <si>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</si>
  <si>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</si>
  <si>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7. Promotional Measures</t>
  </si>
  <si>
    <t>6. Sanctions and Protections</t>
  </si>
  <si>
    <t>When refusing to provide access to information, public authorities must a) state the exact legal grounds and reason(s) for the refusal and b) inform the applicant of the relevant appeals procedures.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</si>
  <si>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</si>
  <si>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</si>
  <si>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</si>
  <si>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</si>
  <si>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</si>
  <si>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</si>
  <si>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</si>
  <si>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</si>
  <si>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</si>
  <si>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</si>
  <si>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</si>
  <si>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</si>
  <si>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</si>
  <si>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</si>
  <si>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Appeals to the oversight body (where applicable, or to the judiciary if no such body exists) are free of charge and do not require legal assistance.</t>
  </si>
  <si>
    <t>The right of access applies to State-owned enterprises (commercial entities that are owned or controlled by the State).</t>
  </si>
  <si>
    <t xml:space="preserve">
Score 1 point for clear procedures, 1 point for timelines. </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</si>
  <si>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</si>
  <si>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</si>
  <si>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</si>
  <si>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Yes</t>
  </si>
  <si>
    <t>Constitution Art 216(2)</t>
  </si>
  <si>
    <t>Country: Brazil</t>
  </si>
  <si>
    <t>Name of the law and link: Law on the Right to Information</t>
  </si>
  <si>
    <t>Person in charge: Michael Karanicolas</t>
  </si>
  <si>
    <t>1(1) seems to cover the entire executive, with no exceptions.</t>
  </si>
  <si>
    <t>1(1)</t>
  </si>
  <si>
    <t>1(2)</t>
  </si>
  <si>
    <t>Partially</t>
  </si>
  <si>
    <t>Art 2 applies it to non-profit private entities that receive public funds.</t>
  </si>
  <si>
    <t>Art 3</t>
  </si>
  <si>
    <t xml:space="preserve">Art 3 - promotion of culture of transparency and development of social control over public admin. </t>
  </si>
  <si>
    <t>3(1)</t>
  </si>
  <si>
    <t>4(1)</t>
  </si>
  <si>
    <t>4(1) and 4(2)</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</si>
  <si>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</si>
  <si>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</si>
  <si>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</si>
  <si>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</si>
  <si>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</si>
  <si>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</si>
  <si>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Article/Section</t>
  </si>
  <si>
    <t>Comments</t>
  </si>
  <si>
    <t>Section V touches on this, but doesn't provide a proper mechanism for consultation. Hopefully this will be addressed in the regs.</t>
  </si>
  <si>
    <t>Again - not spelled out in the law.</t>
  </si>
  <si>
    <t>Art 7 Para 2</t>
  </si>
  <si>
    <t>Art 7 Para 4 and Art 32</t>
  </si>
  <si>
    <t>9(1)</t>
  </si>
  <si>
    <t>9(2) touches on this.</t>
  </si>
  <si>
    <t>Requires only applicant's identification and description of the info</t>
  </si>
  <si>
    <t>Art 10 Para 3</t>
  </si>
  <si>
    <t>Art 10 "Any legitimate means": is a bit vague, but requirement in 10 Para 2 for agencies to facilitate alternative means of requesting, including internet, reinforces the need for flexibility.</t>
  </si>
  <si>
    <t>Art 11 - 20 days</t>
  </si>
  <si>
    <t>11 Para 1(III) has some mechanism, but is vague on whether transfers or referrals are the preferred means.</t>
  </si>
  <si>
    <t>11 Para 2 - 10 days with notice and explanation.</t>
  </si>
  <si>
    <t xml:space="preserve">11 Para 1(II) and Para 4 </t>
  </si>
  <si>
    <t>12 - limited to reproduction and delivery</t>
  </si>
  <si>
    <t>No</t>
  </si>
  <si>
    <t>Art 13 implies this, but it's not stated outright.</t>
  </si>
  <si>
    <t>11 Para 1 - immediately or within 20 days - not quite as soon as possible…</t>
  </si>
  <si>
    <t>16(IV)</t>
  </si>
  <si>
    <t>15 and 16 - there is an internal appeal with clear timelines, but its process is vague with no mention of fees. It's also mandatory - which makes vagueness a more serious problem.</t>
  </si>
  <si>
    <t xml:space="preserve">Art 16 Para 2 seems to grant this power. </t>
  </si>
  <si>
    <t>Art 23 - I'm deducting a point because the harm test uses the word may, as opposed to only restricting access to info that would be likely to cause harm.</t>
  </si>
  <si>
    <t>Indicator</t>
  </si>
  <si>
    <t>Maximum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</si>
  <si>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</si>
  <si>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</si>
  <si>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</si>
  <si>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Implied by Art 35, but not spelled out in the law.</t>
  </si>
  <si>
    <t>Not spelled out.</t>
  </si>
  <si>
    <t>Score: 94</t>
  </si>
  <si>
    <t xml:space="preserve">23 - Harm or put at risk areas of areas of strategic national interest is vague. </t>
  </si>
  <si>
    <t>Art 24 Para 1 and Para 3 establish this, along with 29(2)</t>
  </si>
  <si>
    <t>16 and 35</t>
  </si>
  <si>
    <t>35 Para 1 allows them to review classified documents.</t>
  </si>
  <si>
    <t>No - Art 35 suggests the body is not independent, and the specifics are to be established by regulation (none are yet in force).</t>
  </si>
  <si>
    <t>35 Para 4 - Specifics of this are to be established by regulation.</t>
  </si>
  <si>
    <t>41(1) requires that this be done.</t>
  </si>
  <si>
    <t>40(II) touches in this, but it's far too vague to warrant 2 points (1 may have been generous…).</t>
  </si>
  <si>
    <t>41(II)</t>
  </si>
  <si>
    <t>41(IV)</t>
  </si>
  <si>
    <t>Art 44 touches on this - but only for reports to a superior not for disclosures to the public.</t>
  </si>
  <si>
    <t>Art 19 Para 1 provides reclassification for info essential to human rights, and Art 21 forbids classification of info involving human rights violations, but there are too limited to warrant more than 2 points.</t>
  </si>
  <si>
    <t xml:space="preserve">Partially </t>
  </si>
  <si>
    <t>Not mentioned.</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</si>
</sst>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45">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12"/>
      <color indexed="8"/>
      <name val="Verdana"/>
      <family val="2"/>
    </font>
    <font>
      <sz val="8"/>
      <name val="Verdana"/>
      <family val="0"/>
    </font>
    <font>
      <u val="single"/>
      <sz val="9.35"/>
      <color indexed="12"/>
      <name val="Calibri"/>
      <family val="2"/>
    </font>
    <font>
      <u val="single"/>
      <sz val="9.35"/>
      <color indexed="36"/>
      <name val="Calibri"/>
      <family val="2"/>
    </font>
    <font>
      <sz val="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31"/>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style="thin"/>
      <top style="thin"/>
      <bottom>
        <color indexed="63"/>
      </bottom>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color indexed="63"/>
      </right>
      <top style="medium"/>
      <bottom style="thin"/>
    </border>
    <border>
      <left style="medium"/>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1"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2">
    <xf numFmtId="0" fontId="0" fillId="0" borderId="0" xfId="0" applyAlignment="1">
      <alignment/>
    </xf>
    <xf numFmtId="0" fontId="4" fillId="0" borderId="0" xfId="0" applyFont="1" applyAlignment="1">
      <alignment/>
    </xf>
    <xf numFmtId="0" fontId="0" fillId="0" borderId="10" xfId="0" applyBorder="1" applyAlignment="1">
      <alignment/>
    </xf>
    <xf numFmtId="0" fontId="0" fillId="0" borderId="10" xfId="0" applyFill="1" applyBorder="1" applyAlignment="1">
      <alignment/>
    </xf>
    <xf numFmtId="0" fontId="0" fillId="33" borderId="10" xfId="0" applyFill="1" applyBorder="1" applyAlignment="1">
      <alignment/>
    </xf>
    <xf numFmtId="0" fontId="5" fillId="0" borderId="0" xfId="0" applyFont="1" applyAlignment="1">
      <alignment/>
    </xf>
    <xf numFmtId="0" fontId="5" fillId="33" borderId="11" xfId="0" applyFont="1" applyFill="1" applyBorder="1" applyAlignment="1">
      <alignment/>
    </xf>
    <xf numFmtId="0" fontId="5" fillId="33" borderId="12" xfId="0" applyFont="1" applyFill="1" applyBorder="1" applyAlignment="1">
      <alignment/>
    </xf>
    <xf numFmtId="0" fontId="5" fillId="34" borderId="10" xfId="0" applyFont="1" applyFill="1" applyBorder="1" applyAlignment="1">
      <alignment wrapText="1"/>
    </xf>
    <xf numFmtId="0" fontId="6" fillId="0" borderId="10" xfId="0" applyFont="1" applyBorder="1" applyAlignment="1">
      <alignment/>
    </xf>
    <xf numFmtId="0" fontId="7" fillId="33" borderId="12" xfId="0" applyFont="1" applyFill="1" applyBorder="1" applyAlignment="1">
      <alignment/>
    </xf>
    <xf numFmtId="0" fontId="6" fillId="33" borderId="10" xfId="0" applyFont="1" applyFill="1" applyBorder="1" applyAlignment="1">
      <alignment/>
    </xf>
    <xf numFmtId="0" fontId="7" fillId="0" borderId="10" xfId="0" applyFont="1" applyBorder="1" applyAlignment="1">
      <alignment/>
    </xf>
    <xf numFmtId="0" fontId="5" fillId="34" borderId="13" xfId="0" applyFont="1" applyFill="1" applyBorder="1" applyAlignment="1">
      <alignment wrapText="1"/>
    </xf>
    <xf numFmtId="0" fontId="6" fillId="0" borderId="10" xfId="0" applyFont="1" applyFill="1" applyBorder="1" applyAlignment="1">
      <alignment wrapText="1"/>
    </xf>
    <xf numFmtId="0" fontId="6" fillId="0" borderId="10" xfId="0" applyFont="1" applyFill="1" applyBorder="1" applyAlignment="1">
      <alignment/>
    </xf>
    <xf numFmtId="0" fontId="5" fillId="34" borderId="14" xfId="0" applyFont="1" applyFill="1" applyBorder="1" applyAlignment="1">
      <alignment/>
    </xf>
    <xf numFmtId="0" fontId="5" fillId="34" borderId="15" xfId="0" applyFont="1" applyFill="1" applyBorder="1" applyAlignment="1">
      <alignment/>
    </xf>
    <xf numFmtId="0" fontId="5" fillId="34" borderId="13" xfId="0" applyFont="1" applyFill="1" applyBorder="1" applyAlignment="1">
      <alignment/>
    </xf>
    <xf numFmtId="0" fontId="5" fillId="34" borderId="10" xfId="0" applyFont="1" applyFill="1" applyBorder="1" applyAlignment="1">
      <alignment/>
    </xf>
    <xf numFmtId="0" fontId="0" fillId="0" borderId="10" xfId="0" applyFill="1" applyBorder="1" applyAlignment="1">
      <alignment horizontal="center" vertical="center"/>
    </xf>
    <xf numFmtId="0" fontId="6" fillId="0" borderId="10" xfId="0" applyFont="1" applyFill="1" applyBorder="1" applyAlignment="1">
      <alignment horizontal="left" wrapText="1"/>
    </xf>
    <xf numFmtId="0" fontId="6" fillId="0" borderId="10" xfId="0" applyNumberFormat="1" applyFont="1" applyFill="1" applyBorder="1" applyAlignment="1">
      <alignment horizontal="left" wrapText="1"/>
    </xf>
    <xf numFmtId="0" fontId="0" fillId="0" borderId="10" xfId="0" applyFill="1" applyBorder="1" applyAlignment="1">
      <alignment horizontal="left"/>
    </xf>
    <xf numFmtId="0" fontId="0" fillId="0" borderId="10" xfId="0" applyFill="1" applyBorder="1" applyAlignment="1">
      <alignment/>
    </xf>
    <xf numFmtId="0" fontId="0" fillId="0" borderId="10" xfId="0" applyFill="1" applyBorder="1" applyAlignment="1">
      <alignment wrapText="1"/>
    </xf>
    <xf numFmtId="0" fontId="0" fillId="35" borderId="10" xfId="0" applyFill="1" applyBorder="1" applyAlignment="1">
      <alignment horizontal="center" vertical="center"/>
    </xf>
    <xf numFmtId="0" fontId="6" fillId="35" borderId="10" xfId="0" applyFont="1" applyFill="1" applyBorder="1" applyAlignment="1">
      <alignment horizontal="left" wrapText="1"/>
    </xf>
    <xf numFmtId="0" fontId="0" fillId="35" borderId="10" xfId="0" applyFill="1" applyBorder="1" applyAlignment="1">
      <alignment/>
    </xf>
    <xf numFmtId="0" fontId="0" fillId="35" borderId="0" xfId="0" applyFill="1" applyAlignment="1">
      <alignment/>
    </xf>
    <xf numFmtId="0" fontId="6" fillId="0" borderId="10" xfId="0" applyFont="1" applyFill="1" applyBorder="1" applyAlignment="1">
      <alignment horizontal="center" vertical="center"/>
    </xf>
    <xf numFmtId="0" fontId="0" fillId="0" borderId="0" xfId="0" applyFill="1" applyAlignment="1">
      <alignment/>
    </xf>
    <xf numFmtId="0" fontId="6" fillId="0" borderId="10" xfId="0" applyFont="1" applyFill="1" applyBorder="1" applyAlignment="1">
      <alignment/>
    </xf>
    <xf numFmtId="0" fontId="6" fillId="0" borderId="10" xfId="0" applyFont="1" applyFill="1" applyBorder="1" applyAlignment="1">
      <alignment vertical="center" wrapText="1"/>
    </xf>
    <xf numFmtId="0" fontId="6" fillId="0" borderId="10" xfId="0" applyFont="1" applyFill="1" applyBorder="1" applyAlignment="1">
      <alignment horizontal="left" vertical="center" wrapText="1"/>
    </xf>
    <xf numFmtId="0" fontId="6" fillId="0" borderId="0" xfId="0" applyFont="1" applyFill="1" applyAlignment="1">
      <alignment horizontal="left" wrapText="1"/>
    </xf>
    <xf numFmtId="0" fontId="0" fillId="0" borderId="16" xfId="0" applyFill="1" applyBorder="1" applyAlignment="1">
      <alignment horizontal="center" vertical="center" wrapText="1"/>
    </xf>
    <xf numFmtId="0" fontId="6" fillId="0" borderId="16" xfId="0" applyFont="1" applyFill="1" applyBorder="1" applyAlignment="1">
      <alignment horizontal="left" wrapText="1"/>
    </xf>
    <xf numFmtId="0" fontId="0" fillId="0" borderId="16" xfId="0" applyFill="1" applyBorder="1" applyAlignment="1">
      <alignment horizontal="right"/>
    </xf>
    <xf numFmtId="0" fontId="0" fillId="0" borderId="16" xfId="0" applyFill="1" applyBorder="1" applyAlignment="1">
      <alignment horizontal="left"/>
    </xf>
    <xf numFmtId="0" fontId="6" fillId="0" borderId="16" xfId="0" applyFont="1" applyFill="1" applyBorder="1" applyAlignment="1">
      <alignment wrapText="1"/>
    </xf>
    <xf numFmtId="0" fontId="8" fillId="0" borderId="0" xfId="0" applyFont="1" applyAlignment="1">
      <alignment/>
    </xf>
    <xf numFmtId="0" fontId="6" fillId="0" borderId="1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9" fillId="0" borderId="10" xfId="0" applyFont="1" applyFill="1" applyBorder="1" applyAlignment="1">
      <alignment horizontal="center" wrapText="1"/>
    </xf>
    <xf numFmtId="0" fontId="6" fillId="33" borderId="10" xfId="0" applyFont="1" applyFill="1" applyBorder="1" applyAlignment="1">
      <alignment wrapText="1"/>
    </xf>
    <xf numFmtId="0" fontId="0" fillId="0" borderId="0" xfId="0" applyAlignment="1">
      <alignment wrapText="1"/>
    </xf>
    <xf numFmtId="0" fontId="6" fillId="35" borderId="10" xfId="0" applyFont="1" applyFill="1" applyBorder="1" applyAlignment="1">
      <alignment/>
    </xf>
    <xf numFmtId="0" fontId="5" fillId="34" borderId="13" xfId="0" applyFont="1" applyFill="1" applyBorder="1" applyAlignment="1">
      <alignment/>
    </xf>
    <xf numFmtId="0" fontId="5" fillId="34" borderId="10" xfId="0" applyFont="1" applyFill="1" applyBorder="1" applyAlignment="1">
      <alignment/>
    </xf>
    <xf numFmtId="0" fontId="0" fillId="33" borderId="13" xfId="0" applyFont="1" applyFill="1" applyBorder="1" applyAlignment="1">
      <alignment/>
    </xf>
    <xf numFmtId="0" fontId="0" fillId="35" borderId="10" xfId="0" applyFill="1" applyBorder="1" applyAlignment="1">
      <alignment/>
    </xf>
    <xf numFmtId="0" fontId="5" fillId="33" borderId="11" xfId="0" applyFont="1" applyFill="1" applyBorder="1" applyAlignment="1">
      <alignment/>
    </xf>
    <xf numFmtId="0" fontId="5" fillId="33" borderId="10" xfId="0" applyFont="1" applyFill="1" applyBorder="1" applyAlignment="1">
      <alignment/>
    </xf>
    <xf numFmtId="0" fontId="0" fillId="33" borderId="10" xfId="0" applyFont="1" applyFill="1" applyBorder="1" applyAlignment="1">
      <alignment/>
    </xf>
    <xf numFmtId="0" fontId="5" fillId="33" borderId="10" xfId="0" applyFont="1" applyFill="1" applyBorder="1" applyAlignment="1">
      <alignment wrapText="1"/>
    </xf>
    <xf numFmtId="0" fontId="7" fillId="33" borderId="10" xfId="0" applyFont="1" applyFill="1" applyBorder="1" applyAlignment="1">
      <alignment wrapText="1"/>
    </xf>
    <xf numFmtId="0" fontId="6" fillId="0" borderId="17"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10" xfId="0" applyFont="1" applyFill="1" applyBorder="1" applyAlignment="1">
      <alignment/>
    </xf>
    <xf numFmtId="0" fontId="6" fillId="0" borderId="10" xfId="0" applyFont="1" applyBorder="1" applyAlignment="1">
      <alignment/>
    </xf>
    <xf numFmtId="0" fontId="6" fillId="0" borderId="18" xfId="0" applyFont="1" applyBorder="1" applyAlignment="1">
      <alignment horizontal="center" vertical="center"/>
    </xf>
    <xf numFmtId="0" fontId="6" fillId="0" borderId="10" xfId="0" applyFont="1" applyBorder="1" applyAlignment="1">
      <alignment horizontal="left" vertical="center" wrapText="1"/>
    </xf>
    <xf numFmtId="0" fontId="6" fillId="0" borderId="19" xfId="0" applyFont="1" applyBorder="1" applyAlignment="1">
      <alignment horizontal="left" vertical="center" wrapText="1"/>
    </xf>
    <xf numFmtId="0" fontId="6" fillId="0" borderId="19" xfId="0" applyFont="1" applyBorder="1" applyAlignment="1">
      <alignment/>
    </xf>
    <xf numFmtId="0" fontId="6" fillId="0" borderId="19" xfId="0" applyFont="1" applyFill="1" applyBorder="1" applyAlignment="1">
      <alignment horizontal="left" vertical="center" wrapText="1"/>
    </xf>
    <xf numFmtId="0" fontId="6" fillId="0" borderId="10" xfId="0" applyFont="1" applyFill="1" applyBorder="1" applyAlignment="1">
      <alignment wrapText="1"/>
    </xf>
    <xf numFmtId="0" fontId="6" fillId="0" borderId="10" xfId="0" applyFont="1" applyFill="1" applyBorder="1" applyAlignment="1">
      <alignment horizontal="left" wrapText="1"/>
    </xf>
    <xf numFmtId="0" fontId="4" fillId="0" borderId="0" xfId="0" applyFont="1" applyAlignment="1">
      <alignment/>
    </xf>
    <xf numFmtId="0" fontId="6" fillId="0" borderId="16" xfId="0" applyFont="1" applyFill="1" applyBorder="1" applyAlignment="1">
      <alignment horizontal="right"/>
    </xf>
    <xf numFmtId="0" fontId="6" fillId="0" borderId="19" xfId="0" applyFont="1" applyFill="1" applyBorder="1" applyAlignment="1">
      <alignment horizontal="right"/>
    </xf>
    <xf numFmtId="0" fontId="0" fillId="0" borderId="10" xfId="0" applyFont="1" applyBorder="1" applyAlignment="1">
      <alignment horizontal="left"/>
    </xf>
    <xf numFmtId="0" fontId="0" fillId="0" borderId="10" xfId="0" applyFont="1" applyBorder="1" applyAlignment="1">
      <alignment horizontal="justify"/>
    </xf>
    <xf numFmtId="0" fontId="4" fillId="0" borderId="0" xfId="0" applyFont="1" applyAlignment="1">
      <alignment wrapText="1"/>
    </xf>
    <xf numFmtId="0" fontId="0" fillId="0" borderId="0" xfId="0" applyAlignment="1">
      <alignment wrapText="1"/>
    </xf>
    <xf numFmtId="0" fontId="5" fillId="34" borderId="20" xfId="0" applyFont="1" applyFill="1" applyBorder="1" applyAlignment="1">
      <alignment/>
    </xf>
    <xf numFmtId="0" fontId="5" fillId="34" borderId="14" xfId="0" applyFont="1" applyFill="1" applyBorder="1" applyAlignment="1">
      <alignment/>
    </xf>
    <xf numFmtId="0" fontId="6" fillId="0" borderId="21"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6" xfId="0" applyFont="1" applyFill="1" applyBorder="1" applyAlignment="1">
      <alignment horizontal="right"/>
    </xf>
    <xf numFmtId="0" fontId="6" fillId="0" borderId="19" xfId="0" applyFont="1" applyFill="1" applyBorder="1" applyAlignment="1">
      <alignment horizontal="right"/>
    </xf>
    <xf numFmtId="0" fontId="6" fillId="0" borderId="10" xfId="0" applyFont="1" applyFill="1" applyBorder="1" applyAlignment="1">
      <alignment horizontal="right" wrapText="1"/>
    </xf>
    <xf numFmtId="0" fontId="5" fillId="34" borderId="11" xfId="0" applyFont="1" applyFill="1" applyBorder="1" applyAlignment="1">
      <alignment wrapText="1"/>
    </xf>
    <xf numFmtId="0" fontId="5" fillId="34" borderId="13" xfId="0" applyFont="1" applyFill="1" applyBorder="1" applyAlignment="1">
      <alignment wrapText="1"/>
    </xf>
    <xf numFmtId="0" fontId="5" fillId="34" borderId="11" xfId="0" applyFont="1" applyFill="1" applyBorder="1" applyAlignment="1">
      <alignment horizontal="left"/>
    </xf>
    <xf numFmtId="0" fontId="5" fillId="34" borderId="13" xfId="0" applyFont="1" applyFill="1" applyBorder="1" applyAlignment="1">
      <alignment horizontal="left"/>
    </xf>
    <xf numFmtId="0" fontId="5" fillId="34" borderId="11" xfId="0" applyFont="1" applyFill="1" applyBorder="1" applyAlignment="1">
      <alignment/>
    </xf>
    <xf numFmtId="0" fontId="5" fillId="34" borderId="13" xfId="0" applyFont="1" applyFill="1" applyBorder="1" applyAlignment="1">
      <alignment/>
    </xf>
    <xf numFmtId="0" fontId="5" fillId="34" borderId="11" xfId="0" applyFont="1" applyFill="1" applyBorder="1" applyAlignment="1">
      <alignment horizontal="left" wrapText="1"/>
    </xf>
    <xf numFmtId="0" fontId="5" fillId="34" borderId="13" xfId="0" applyFont="1" applyFill="1" applyBorder="1" applyAlignment="1">
      <alignment horizontal="left" wrapText="1"/>
    </xf>
    <xf numFmtId="0" fontId="5" fillId="34" borderId="11" xfId="0" applyFont="1" applyFill="1" applyBorder="1" applyAlignment="1">
      <alignment/>
    </xf>
    <xf numFmtId="0" fontId="5" fillId="34" borderId="13"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5"/>
  <sheetViews>
    <sheetView tabSelected="1" zoomScalePageLayoutView="0" workbookViewId="0" topLeftCell="A16">
      <selection activeCell="C27" sqref="C27"/>
    </sheetView>
  </sheetViews>
  <sheetFormatPr defaultColWidth="11.421875" defaultRowHeight="15"/>
  <cols>
    <col min="1" max="1" width="36.140625" style="0" customWidth="1"/>
    <col min="2" max="3" width="16.140625" style="0" customWidth="1"/>
  </cols>
  <sheetData>
    <row r="1" ht="18.75">
      <c r="A1" s="5" t="s">
        <v>96</v>
      </c>
    </row>
    <row r="4" ht="15">
      <c r="A4" s="1" t="s">
        <v>122</v>
      </c>
    </row>
    <row r="6" ht="15">
      <c r="A6" s="1" t="s">
        <v>123</v>
      </c>
    </row>
    <row r="7" ht="15">
      <c r="A7" s="68"/>
    </row>
    <row r="8" ht="15">
      <c r="A8" s="68"/>
    </row>
    <row r="9" ht="15">
      <c r="A9" s="1" t="s">
        <v>124</v>
      </c>
    </row>
    <row r="12" spans="1:7" ht="123" customHeight="1">
      <c r="A12" s="73" t="s">
        <v>0</v>
      </c>
      <c r="B12" s="74"/>
      <c r="C12" s="74"/>
      <c r="D12" s="74"/>
      <c r="E12" s="74"/>
      <c r="F12" s="74"/>
      <c r="G12" s="74"/>
    </row>
    <row r="15" ht="15">
      <c r="A15" s="1" t="s">
        <v>171</v>
      </c>
    </row>
    <row r="17" spans="1:3" ht="15">
      <c r="A17" s="12" t="s">
        <v>106</v>
      </c>
      <c r="B17" s="12" t="s">
        <v>110</v>
      </c>
      <c r="C17" s="12" t="s">
        <v>107</v>
      </c>
    </row>
    <row r="18" spans="1:3" ht="15">
      <c r="A18" s="9" t="s">
        <v>105</v>
      </c>
      <c r="B18" s="9">
        <f>'1. Right of Access'!D6</f>
        <v>6</v>
      </c>
      <c r="C18" s="15">
        <f>'1. Right of Access'!F6</f>
        <v>6</v>
      </c>
    </row>
    <row r="19" spans="1:5" ht="15">
      <c r="A19" s="9" t="s">
        <v>66</v>
      </c>
      <c r="B19" s="9">
        <f>'2. Scope'!D11</f>
        <v>30</v>
      </c>
      <c r="C19" s="9">
        <f>'2. Scope'!F11</f>
        <v>29</v>
      </c>
      <c r="E19" s="41"/>
    </row>
    <row r="20" spans="1:3" ht="15">
      <c r="A20" s="9" t="s">
        <v>65</v>
      </c>
      <c r="B20" s="9">
        <f>'3. Requesting Procedures '!D17</f>
        <v>30</v>
      </c>
      <c r="C20" s="15">
        <f>'3. Requesting Procedures '!F17</f>
        <v>18</v>
      </c>
    </row>
    <row r="21" spans="1:3" ht="15">
      <c r="A21" s="9" t="s">
        <v>81</v>
      </c>
      <c r="B21" s="9">
        <f>'4. Exceptions and Refusals  '!D10</f>
        <v>30</v>
      </c>
      <c r="C21" s="15">
        <f>'4. Exceptions and Refusals  '!F10</f>
        <v>20</v>
      </c>
    </row>
    <row r="22" spans="1:3" ht="15">
      <c r="A22" s="9" t="s">
        <v>64</v>
      </c>
      <c r="B22" s="9">
        <f>'5. Appeals '!D16</f>
        <v>30</v>
      </c>
      <c r="C22" s="15">
        <f>'5. Appeals '!F16</f>
        <v>8</v>
      </c>
    </row>
    <row r="23" spans="1:3" ht="15">
      <c r="A23" s="9" t="s">
        <v>98</v>
      </c>
      <c r="B23" s="9">
        <f>'6. Sanctions and Protections '!D6</f>
        <v>8</v>
      </c>
      <c r="C23" s="9">
        <f>'6. Sanctions and Protections '!F6</f>
        <v>3</v>
      </c>
    </row>
    <row r="24" spans="1:3" ht="15">
      <c r="A24" s="9" t="s">
        <v>97</v>
      </c>
      <c r="B24" s="9">
        <f>'7. Promotional Measures '!D10</f>
        <v>16</v>
      </c>
      <c r="C24" s="15">
        <f>'7. Promotional Measures '!F10</f>
        <v>10</v>
      </c>
    </row>
    <row r="25" spans="1:3" ht="15">
      <c r="A25" s="11" t="s">
        <v>108</v>
      </c>
      <c r="B25" s="11">
        <f>SUM(B18:B24)</f>
        <v>150</v>
      </c>
      <c r="C25" s="11">
        <f>SUM(C18:C24)</f>
        <v>94</v>
      </c>
    </row>
  </sheetData>
  <sheetProtection/>
  <mergeCells count="1">
    <mergeCell ref="A12:G12"/>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zoomScalePageLayoutView="0" workbookViewId="0" topLeftCell="C1">
      <selection activeCell="G3" sqref="G3"/>
    </sheetView>
  </sheetViews>
  <sheetFormatPr defaultColWidth="11.421875" defaultRowHeight="15"/>
  <cols>
    <col min="1" max="1" width="11.421875" style="0" customWidth="1"/>
    <col min="2" max="2" width="72.7109375" style="0" customWidth="1"/>
    <col min="3" max="3" width="31.28125" style="0" customWidth="1"/>
    <col min="4" max="5" width="11.140625" style="0" customWidth="1"/>
    <col min="6" max="6" width="8.28125" style="0" customWidth="1"/>
    <col min="7" max="7" width="45.140625" style="0" customWidth="1"/>
    <col min="8" max="8" width="31.28125" style="0" customWidth="1"/>
  </cols>
  <sheetData>
    <row r="1" spans="1:8" ht="18.75">
      <c r="A1" s="75" t="s">
        <v>164</v>
      </c>
      <c r="B1" s="76"/>
      <c r="C1" s="16" t="s">
        <v>11</v>
      </c>
      <c r="D1" s="17" t="s">
        <v>165</v>
      </c>
      <c r="E1" s="17" t="s">
        <v>27</v>
      </c>
      <c r="F1" s="17" t="s">
        <v>107</v>
      </c>
      <c r="G1" s="17" t="s">
        <v>141</v>
      </c>
      <c r="H1" s="17" t="s">
        <v>142</v>
      </c>
    </row>
    <row r="2" spans="1:8" ht="76.5">
      <c r="A2" s="57">
        <v>1</v>
      </c>
      <c r="B2" s="58" t="s">
        <v>51</v>
      </c>
      <c r="C2" s="58" t="s">
        <v>91</v>
      </c>
      <c r="D2" s="59">
        <v>2</v>
      </c>
      <c r="E2" s="59" t="s">
        <v>120</v>
      </c>
      <c r="F2" s="66">
        <v>2</v>
      </c>
      <c r="G2" s="66" t="s">
        <v>121</v>
      </c>
      <c r="H2" s="60"/>
    </row>
    <row r="3" spans="1:8" ht="51">
      <c r="A3" s="61">
        <v>2</v>
      </c>
      <c r="B3" s="62" t="s">
        <v>6</v>
      </c>
      <c r="C3" s="63" t="s">
        <v>32</v>
      </c>
      <c r="D3" s="64">
        <v>2</v>
      </c>
      <c r="E3" s="64" t="s">
        <v>120</v>
      </c>
      <c r="F3" s="66">
        <v>2</v>
      </c>
      <c r="G3" s="66" t="s">
        <v>132</v>
      </c>
      <c r="H3" s="60"/>
    </row>
    <row r="4" spans="1:8" ht="25.5">
      <c r="A4" s="77">
        <v>3</v>
      </c>
      <c r="B4" s="62" t="s">
        <v>62</v>
      </c>
      <c r="C4" s="62" t="s">
        <v>7</v>
      </c>
      <c r="D4" s="79">
        <v>2</v>
      </c>
      <c r="E4" s="69" t="s">
        <v>120</v>
      </c>
      <c r="F4" s="81">
        <v>2</v>
      </c>
      <c r="G4" s="67" t="s">
        <v>130</v>
      </c>
      <c r="H4" s="60"/>
    </row>
    <row r="5" spans="1:8" ht="39">
      <c r="A5" s="78"/>
      <c r="B5" s="58" t="s">
        <v>63</v>
      </c>
      <c r="C5" s="65" t="s">
        <v>7</v>
      </c>
      <c r="D5" s="80"/>
      <c r="E5" s="70" t="s">
        <v>120</v>
      </c>
      <c r="F5" s="81"/>
      <c r="G5" s="66" t="s">
        <v>131</v>
      </c>
      <c r="H5" s="60"/>
    </row>
    <row r="6" spans="1:8" ht="18.75">
      <c r="A6" s="6" t="s">
        <v>109</v>
      </c>
      <c r="B6" s="7"/>
      <c r="C6" s="7"/>
      <c r="D6" s="4">
        <f>SUM(D2:D5)</f>
        <v>6</v>
      </c>
      <c r="E6" s="4"/>
      <c r="F6" s="4">
        <f>SUM(F2:F5)</f>
        <v>6</v>
      </c>
      <c r="G6" s="4"/>
      <c r="H6" s="4"/>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zoomScalePageLayoutView="0" workbookViewId="0" topLeftCell="C1">
      <selection activeCell="G8" sqref="G8"/>
    </sheetView>
  </sheetViews>
  <sheetFormatPr defaultColWidth="11.421875" defaultRowHeight="15"/>
  <cols>
    <col min="1" max="1" width="11.421875" style="0" customWidth="1"/>
    <col min="2" max="2" width="80.00390625" style="0" customWidth="1"/>
    <col min="3" max="3" width="46.421875" style="0" customWidth="1"/>
    <col min="4" max="5" width="12.140625" style="0" customWidth="1"/>
    <col min="6" max="6" width="8.57421875" style="0" customWidth="1"/>
    <col min="7" max="7" width="33.00390625" style="0" customWidth="1"/>
    <col min="8" max="8" width="30.140625" style="0" customWidth="1"/>
  </cols>
  <sheetData>
    <row r="1" spans="1:8" s="5" customFormat="1" ht="21.75" customHeight="1">
      <c r="A1" s="82" t="s">
        <v>164</v>
      </c>
      <c r="B1" s="83"/>
      <c r="C1" s="13" t="s">
        <v>11</v>
      </c>
      <c r="D1" s="8" t="s">
        <v>165</v>
      </c>
      <c r="E1" s="8" t="s">
        <v>27</v>
      </c>
      <c r="F1" s="8" t="s">
        <v>107</v>
      </c>
      <c r="G1" s="8" t="s">
        <v>141</v>
      </c>
      <c r="H1" s="8" t="s">
        <v>142</v>
      </c>
    </row>
    <row r="2" spans="1:8" ht="51.75">
      <c r="A2" s="20">
        <v>4</v>
      </c>
      <c r="B2" s="21" t="s">
        <v>57</v>
      </c>
      <c r="C2" s="21" t="s">
        <v>117</v>
      </c>
      <c r="D2" s="3">
        <v>2</v>
      </c>
      <c r="E2" s="3" t="s">
        <v>120</v>
      </c>
      <c r="F2" s="3">
        <v>2</v>
      </c>
      <c r="G2" s="3">
        <v>10</v>
      </c>
      <c r="H2" s="2"/>
    </row>
    <row r="3" spans="1:8" ht="51.75">
      <c r="A3" s="20">
        <v>5</v>
      </c>
      <c r="B3" s="21" t="s">
        <v>12</v>
      </c>
      <c r="C3" s="21" t="s">
        <v>118</v>
      </c>
      <c r="D3" s="3">
        <v>4</v>
      </c>
      <c r="E3" s="3" t="s">
        <v>120</v>
      </c>
      <c r="F3" s="3">
        <v>4</v>
      </c>
      <c r="G3" s="3" t="s">
        <v>133</v>
      </c>
      <c r="H3" s="2"/>
    </row>
    <row r="4" spans="1:8" ht="39">
      <c r="A4" s="20">
        <v>6</v>
      </c>
      <c r="B4" s="21" t="s">
        <v>9</v>
      </c>
      <c r="C4" s="21" t="s">
        <v>78</v>
      </c>
      <c r="D4" s="3">
        <v>2</v>
      </c>
      <c r="E4" s="3" t="s">
        <v>120</v>
      </c>
      <c r="F4" s="3">
        <v>2</v>
      </c>
      <c r="G4" s="3" t="s">
        <v>134</v>
      </c>
      <c r="H4" s="2"/>
    </row>
    <row r="5" spans="1:8" ht="124.5" customHeight="1">
      <c r="A5" s="20">
        <v>7</v>
      </c>
      <c r="B5" s="21" t="s">
        <v>168</v>
      </c>
      <c r="C5" s="21" t="s">
        <v>90</v>
      </c>
      <c r="D5" s="3">
        <v>8</v>
      </c>
      <c r="E5" s="3" t="s">
        <v>120</v>
      </c>
      <c r="F5" s="3">
        <v>8</v>
      </c>
      <c r="G5" s="3" t="s">
        <v>125</v>
      </c>
      <c r="H5" s="2"/>
    </row>
    <row r="6" spans="1:8" ht="51.75">
      <c r="A6" s="20">
        <v>8</v>
      </c>
      <c r="B6" s="35" t="s">
        <v>100</v>
      </c>
      <c r="C6" s="35" t="s">
        <v>75</v>
      </c>
      <c r="D6" s="3">
        <v>4</v>
      </c>
      <c r="E6" s="3" t="s">
        <v>120</v>
      </c>
      <c r="F6" s="3">
        <v>4</v>
      </c>
      <c r="G6" s="3" t="s">
        <v>126</v>
      </c>
      <c r="H6" s="2"/>
    </row>
    <row r="7" spans="1:8" ht="64.5">
      <c r="A7" s="20">
        <v>9</v>
      </c>
      <c r="B7" s="21" t="s">
        <v>56</v>
      </c>
      <c r="C7" s="21" t="s">
        <v>8</v>
      </c>
      <c r="D7" s="3">
        <v>4</v>
      </c>
      <c r="E7" s="3" t="s">
        <v>120</v>
      </c>
      <c r="F7" s="3">
        <v>4</v>
      </c>
      <c r="G7" s="3" t="s">
        <v>126</v>
      </c>
      <c r="H7" s="2"/>
    </row>
    <row r="8" spans="1:8" ht="26.25">
      <c r="A8" s="20">
        <v>10</v>
      </c>
      <c r="B8" s="21" t="s">
        <v>115</v>
      </c>
      <c r="C8" s="21" t="s">
        <v>21</v>
      </c>
      <c r="D8" s="3">
        <v>2</v>
      </c>
      <c r="E8" s="3" t="s">
        <v>120</v>
      </c>
      <c r="F8" s="3">
        <v>2</v>
      </c>
      <c r="G8" s="3" t="s">
        <v>127</v>
      </c>
      <c r="H8" s="2"/>
    </row>
    <row r="9" spans="1:8" ht="39">
      <c r="A9" s="20">
        <v>11</v>
      </c>
      <c r="B9" s="21" t="s">
        <v>13</v>
      </c>
      <c r="C9" s="21" t="s">
        <v>1</v>
      </c>
      <c r="D9" s="3">
        <v>2</v>
      </c>
      <c r="E9" s="3" t="s">
        <v>120</v>
      </c>
      <c r="F9" s="3">
        <v>2</v>
      </c>
      <c r="G9" s="3" t="s">
        <v>127</v>
      </c>
      <c r="H9" s="2"/>
    </row>
    <row r="10" spans="1:8" ht="37.5" customHeight="1">
      <c r="A10" s="36">
        <v>12</v>
      </c>
      <c r="B10" s="21" t="s">
        <v>14</v>
      </c>
      <c r="C10" s="37" t="s">
        <v>2</v>
      </c>
      <c r="D10" s="38">
        <v>2</v>
      </c>
      <c r="E10" s="38" t="s">
        <v>128</v>
      </c>
      <c r="F10" s="39">
        <v>1</v>
      </c>
      <c r="G10" s="3" t="s">
        <v>129</v>
      </c>
      <c r="H10" s="2"/>
    </row>
    <row r="11" spans="1:8" ht="18.75">
      <c r="A11" s="6" t="s">
        <v>109</v>
      </c>
      <c r="B11" s="7"/>
      <c r="C11" s="7"/>
      <c r="D11" s="50">
        <f>SUM(D2:D10)</f>
        <v>30</v>
      </c>
      <c r="E11" s="50"/>
      <c r="F11" s="4">
        <f>SUM(F2:F10)</f>
        <v>29</v>
      </c>
      <c r="G11" s="4"/>
      <c r="H11" s="4"/>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C1">
      <selection activeCell="F4" sqref="F4"/>
    </sheetView>
  </sheetViews>
  <sheetFormatPr defaultColWidth="11.421875" defaultRowHeight="15"/>
  <cols>
    <col min="1" max="1" width="11.421875" style="0" customWidth="1"/>
    <col min="2" max="2" width="77.00390625" style="0" customWidth="1"/>
    <col min="3" max="3" width="55.57421875" style="0" customWidth="1"/>
    <col min="4" max="5" width="10.57421875" style="0" customWidth="1"/>
    <col min="6" max="6" width="8.140625" style="0" customWidth="1"/>
    <col min="7" max="7" width="29.8515625" style="0" customWidth="1"/>
    <col min="8" max="8" width="31.28125" style="0" customWidth="1"/>
  </cols>
  <sheetData>
    <row r="1" spans="1:8" ht="18.75">
      <c r="A1" s="84" t="s">
        <v>164</v>
      </c>
      <c r="B1" s="85"/>
      <c r="C1" s="18" t="s">
        <v>11</v>
      </c>
      <c r="D1" s="19" t="s">
        <v>165</v>
      </c>
      <c r="E1" s="19" t="s">
        <v>27</v>
      </c>
      <c r="F1" s="19" t="s">
        <v>107</v>
      </c>
      <c r="G1" s="19" t="s">
        <v>141</v>
      </c>
      <c r="H1" s="19" t="s">
        <v>142</v>
      </c>
    </row>
    <row r="2" spans="1:8" ht="64.5" customHeight="1">
      <c r="A2" s="20">
        <v>13</v>
      </c>
      <c r="B2" s="21" t="s">
        <v>31</v>
      </c>
      <c r="C2" s="21" t="s">
        <v>3</v>
      </c>
      <c r="D2" s="3">
        <v>2</v>
      </c>
      <c r="E2" s="3" t="s">
        <v>120</v>
      </c>
      <c r="F2" s="3">
        <v>2</v>
      </c>
      <c r="G2" s="25" t="s">
        <v>150</v>
      </c>
      <c r="H2" s="2"/>
    </row>
    <row r="3" spans="1:8" ht="45">
      <c r="A3" s="20">
        <v>14</v>
      </c>
      <c r="B3" s="21" t="s">
        <v>30</v>
      </c>
      <c r="C3" s="22" t="s">
        <v>33</v>
      </c>
      <c r="D3" s="3">
        <v>2</v>
      </c>
      <c r="E3" s="3" t="s">
        <v>120</v>
      </c>
      <c r="F3" s="3">
        <v>2</v>
      </c>
      <c r="G3" s="25" t="s">
        <v>149</v>
      </c>
      <c r="H3" s="2"/>
    </row>
    <row r="4" spans="1:8" ht="62.25" customHeight="1">
      <c r="A4" s="20">
        <v>15</v>
      </c>
      <c r="B4" s="21" t="s">
        <v>29</v>
      </c>
      <c r="C4" s="21" t="s">
        <v>28</v>
      </c>
      <c r="D4" s="3">
        <v>2</v>
      </c>
      <c r="E4" s="3" t="s">
        <v>120</v>
      </c>
      <c r="F4" s="3">
        <v>2</v>
      </c>
      <c r="G4" s="25" t="s">
        <v>151</v>
      </c>
      <c r="H4" s="2"/>
    </row>
    <row r="5" spans="1:8" ht="46.5" customHeight="1">
      <c r="A5" s="20">
        <v>16</v>
      </c>
      <c r="B5" s="21" t="s">
        <v>140</v>
      </c>
      <c r="C5" s="21" t="s">
        <v>22</v>
      </c>
      <c r="D5" s="3">
        <v>2</v>
      </c>
      <c r="E5" s="3" t="s">
        <v>157</v>
      </c>
      <c r="F5" s="3">
        <v>0</v>
      </c>
      <c r="G5" s="25"/>
      <c r="H5" s="2"/>
    </row>
    <row r="6" spans="1:8" ht="43.5" customHeight="1">
      <c r="A6" s="20">
        <v>17</v>
      </c>
      <c r="B6" s="21" t="s">
        <v>61</v>
      </c>
      <c r="C6" s="23" t="s">
        <v>42</v>
      </c>
      <c r="D6" s="3">
        <v>2</v>
      </c>
      <c r="E6" s="3" t="s">
        <v>157</v>
      </c>
      <c r="F6" s="3">
        <v>0</v>
      </c>
      <c r="G6" s="25"/>
      <c r="H6" s="2"/>
    </row>
    <row r="7" spans="1:8" ht="39">
      <c r="A7" s="20">
        <v>18</v>
      </c>
      <c r="B7" s="21" t="s">
        <v>47</v>
      </c>
      <c r="C7" s="21" t="s">
        <v>43</v>
      </c>
      <c r="D7" s="3">
        <v>2</v>
      </c>
      <c r="E7" s="3" t="s">
        <v>157</v>
      </c>
      <c r="F7" s="3">
        <v>0</v>
      </c>
      <c r="G7" s="3"/>
      <c r="H7" s="2"/>
    </row>
    <row r="8" spans="1:8" ht="80.25" customHeight="1">
      <c r="A8" s="20">
        <v>19</v>
      </c>
      <c r="B8" s="21" t="s">
        <v>24</v>
      </c>
      <c r="C8" s="21" t="s">
        <v>48</v>
      </c>
      <c r="D8" s="3">
        <v>2</v>
      </c>
      <c r="E8" s="3" t="s">
        <v>128</v>
      </c>
      <c r="F8" s="3">
        <v>1</v>
      </c>
      <c r="G8" s="25" t="s">
        <v>153</v>
      </c>
      <c r="H8" s="2"/>
    </row>
    <row r="9" spans="1:8" ht="47.25" customHeight="1">
      <c r="A9" s="20">
        <v>20</v>
      </c>
      <c r="B9" s="21" t="s">
        <v>58</v>
      </c>
      <c r="C9" s="21" t="s">
        <v>44</v>
      </c>
      <c r="D9" s="3">
        <v>2</v>
      </c>
      <c r="E9" s="3" t="s">
        <v>157</v>
      </c>
      <c r="F9" s="3">
        <v>0</v>
      </c>
      <c r="G9" s="25" t="s">
        <v>158</v>
      </c>
      <c r="H9" s="2"/>
    </row>
    <row r="10" spans="1:8" ht="15">
      <c r="A10" s="20">
        <v>21</v>
      </c>
      <c r="B10" s="21" t="s">
        <v>59</v>
      </c>
      <c r="C10" s="21" t="s">
        <v>34</v>
      </c>
      <c r="D10" s="3">
        <v>2</v>
      </c>
      <c r="E10" s="3" t="s">
        <v>128</v>
      </c>
      <c r="F10" s="3">
        <v>1</v>
      </c>
      <c r="G10" s="3" t="s">
        <v>159</v>
      </c>
      <c r="H10" s="2"/>
    </row>
    <row r="11" spans="1:8" ht="68.25" customHeight="1">
      <c r="A11" s="20">
        <v>22</v>
      </c>
      <c r="B11" s="21" t="s">
        <v>52</v>
      </c>
      <c r="C11" s="21" t="s">
        <v>35</v>
      </c>
      <c r="D11" s="3">
        <v>2</v>
      </c>
      <c r="E11" s="3" t="s">
        <v>128</v>
      </c>
      <c r="F11" s="3">
        <v>1</v>
      </c>
      <c r="G11" s="25" t="s">
        <v>152</v>
      </c>
      <c r="H11" s="2"/>
    </row>
    <row r="12" spans="1:8" ht="57" customHeight="1">
      <c r="A12" s="20">
        <v>23</v>
      </c>
      <c r="B12" s="21" t="s">
        <v>53</v>
      </c>
      <c r="C12" s="21"/>
      <c r="D12" s="3">
        <v>2</v>
      </c>
      <c r="E12" s="3" t="s">
        <v>120</v>
      </c>
      <c r="F12" s="3">
        <v>2</v>
      </c>
      <c r="G12" s="2" t="s">
        <v>154</v>
      </c>
      <c r="H12" s="2"/>
    </row>
    <row r="13" spans="1:8" s="31" customFormat="1" ht="26.25">
      <c r="A13" s="20">
        <v>24</v>
      </c>
      <c r="B13" s="21" t="s">
        <v>46</v>
      </c>
      <c r="C13" s="21" t="s">
        <v>45</v>
      </c>
      <c r="D13" s="24">
        <v>2</v>
      </c>
      <c r="E13" s="24" t="s">
        <v>120</v>
      </c>
      <c r="F13" s="24">
        <v>2</v>
      </c>
      <c r="G13" s="3">
        <v>12</v>
      </c>
      <c r="H13" s="3"/>
    </row>
    <row r="14" spans="1:8" s="29" customFormat="1" ht="69" customHeight="1">
      <c r="A14" s="26">
        <v>25</v>
      </c>
      <c r="B14" s="27" t="s">
        <v>94</v>
      </c>
      <c r="C14" s="27" t="s">
        <v>50</v>
      </c>
      <c r="D14" s="28">
        <v>2</v>
      </c>
      <c r="E14" s="28" t="s">
        <v>128</v>
      </c>
      <c r="F14" s="28">
        <v>1</v>
      </c>
      <c r="G14" s="51" t="s">
        <v>156</v>
      </c>
      <c r="H14" s="51"/>
    </row>
    <row r="15" spans="1:8" ht="36" customHeight="1">
      <c r="A15" s="20">
        <v>26</v>
      </c>
      <c r="B15" s="21" t="s">
        <v>95</v>
      </c>
      <c r="C15" s="21"/>
      <c r="D15" s="24">
        <v>2</v>
      </c>
      <c r="E15" s="24" t="s">
        <v>120</v>
      </c>
      <c r="F15" s="24">
        <v>2</v>
      </c>
      <c r="G15" s="2">
        <v>12</v>
      </c>
      <c r="H15" s="2"/>
    </row>
    <row r="16" spans="1:8" ht="57.75" customHeight="1">
      <c r="A16" s="20">
        <v>27</v>
      </c>
      <c r="B16" s="21" t="s">
        <v>49</v>
      </c>
      <c r="C16" s="21" t="s">
        <v>45</v>
      </c>
      <c r="D16" s="24">
        <v>2</v>
      </c>
      <c r="E16" s="24" t="s">
        <v>120</v>
      </c>
      <c r="F16" s="24">
        <v>2</v>
      </c>
      <c r="G16" s="2"/>
      <c r="H16" s="2"/>
    </row>
    <row r="17" spans="1:8" ht="18.75">
      <c r="A17" s="6" t="s">
        <v>109</v>
      </c>
      <c r="B17" s="7"/>
      <c r="C17" s="7"/>
      <c r="D17" s="4">
        <f>SUM(D2:D16)</f>
        <v>30</v>
      </c>
      <c r="E17" s="4"/>
      <c r="F17" s="4">
        <f>SUM(F2:F16)</f>
        <v>18</v>
      </c>
      <c r="G17" s="4"/>
      <c r="H17" s="4"/>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C1">
      <selection activeCell="F1" sqref="F1"/>
    </sheetView>
  </sheetViews>
  <sheetFormatPr defaultColWidth="11.421875" defaultRowHeight="15"/>
  <cols>
    <col min="1" max="1" width="11.421875" style="0" customWidth="1"/>
    <col min="2" max="2" width="83.8515625" style="0" customWidth="1"/>
    <col min="3" max="3" width="57.8515625" style="0" customWidth="1"/>
    <col min="4" max="5" width="13.7109375" style="0" customWidth="1"/>
    <col min="6" max="6" width="11.421875" style="0" customWidth="1"/>
    <col min="7" max="7" width="20.57421875" style="0" customWidth="1"/>
    <col min="8" max="8" width="22.7109375" style="0" customWidth="1"/>
  </cols>
  <sheetData>
    <row r="1" spans="1:8" ht="18.75">
      <c r="A1" s="86" t="s">
        <v>164</v>
      </c>
      <c r="B1" s="87"/>
      <c r="C1" s="48" t="s">
        <v>11</v>
      </c>
      <c r="D1" s="49" t="s">
        <v>165</v>
      </c>
      <c r="E1" s="49" t="s">
        <v>27</v>
      </c>
      <c r="F1" s="49" t="s">
        <v>107</v>
      </c>
      <c r="G1" s="49" t="s">
        <v>141</v>
      </c>
      <c r="H1" s="49" t="s">
        <v>142</v>
      </c>
    </row>
    <row r="2" spans="1:8" ht="40.5" customHeight="1">
      <c r="A2" s="42">
        <v>28</v>
      </c>
      <c r="B2" s="14" t="s">
        <v>20</v>
      </c>
      <c r="C2" s="14" t="s">
        <v>119</v>
      </c>
      <c r="D2" s="14">
        <v>4</v>
      </c>
      <c r="E2" s="14" t="s">
        <v>157</v>
      </c>
      <c r="F2" s="14">
        <v>0</v>
      </c>
      <c r="G2" s="25" t="s">
        <v>185</v>
      </c>
      <c r="H2" s="2"/>
    </row>
    <row r="3" spans="1:8" ht="119.25" customHeight="1">
      <c r="A3" s="43">
        <v>29</v>
      </c>
      <c r="B3" s="14" t="s">
        <v>38</v>
      </c>
      <c r="C3" s="40" t="s">
        <v>84</v>
      </c>
      <c r="D3" s="40">
        <v>10</v>
      </c>
      <c r="E3" s="40" t="s">
        <v>128</v>
      </c>
      <c r="F3" s="40">
        <v>9</v>
      </c>
      <c r="G3" s="25" t="s">
        <v>172</v>
      </c>
      <c r="H3" s="2"/>
    </row>
    <row r="4" spans="1:8" ht="52.5" customHeight="1">
      <c r="A4" s="42">
        <v>30</v>
      </c>
      <c r="B4" s="14" t="s">
        <v>19</v>
      </c>
      <c r="C4" s="14" t="s">
        <v>137</v>
      </c>
      <c r="D4" s="14">
        <v>4</v>
      </c>
      <c r="E4" s="14" t="s">
        <v>128</v>
      </c>
      <c r="F4" s="14">
        <v>3</v>
      </c>
      <c r="G4" s="25" t="s">
        <v>163</v>
      </c>
      <c r="H4" s="2"/>
    </row>
    <row r="5" spans="1:8" ht="66" customHeight="1">
      <c r="A5" s="43">
        <v>31</v>
      </c>
      <c r="B5" s="14" t="s">
        <v>89</v>
      </c>
      <c r="C5" s="14" t="s">
        <v>36</v>
      </c>
      <c r="D5" s="14">
        <v>4</v>
      </c>
      <c r="E5" s="14" t="s">
        <v>184</v>
      </c>
      <c r="F5" s="14">
        <v>2</v>
      </c>
      <c r="G5" s="25" t="s">
        <v>183</v>
      </c>
      <c r="H5" s="71"/>
    </row>
    <row r="6" spans="1:8" ht="64.5" customHeight="1">
      <c r="A6" s="42">
        <v>32</v>
      </c>
      <c r="B6" s="14" t="s">
        <v>25</v>
      </c>
      <c r="C6" s="14" t="s">
        <v>79</v>
      </c>
      <c r="D6" s="14">
        <v>2</v>
      </c>
      <c r="E6" s="14" t="s">
        <v>120</v>
      </c>
      <c r="F6" s="14">
        <v>2</v>
      </c>
      <c r="G6" s="25" t="s">
        <v>173</v>
      </c>
      <c r="H6" s="72"/>
    </row>
    <row r="7" spans="1:8" ht="78" customHeight="1">
      <c r="A7" s="42">
        <v>33</v>
      </c>
      <c r="B7" s="14" t="s">
        <v>26</v>
      </c>
      <c r="C7" s="14" t="s">
        <v>92</v>
      </c>
      <c r="D7" s="14">
        <v>2</v>
      </c>
      <c r="E7" s="14" t="s">
        <v>157</v>
      </c>
      <c r="F7" s="14">
        <v>0</v>
      </c>
      <c r="G7" s="25" t="s">
        <v>143</v>
      </c>
      <c r="H7" s="2"/>
    </row>
    <row r="8" spans="1:8" ht="39" customHeight="1">
      <c r="A8" s="42">
        <v>34</v>
      </c>
      <c r="B8" s="14" t="s">
        <v>23</v>
      </c>
      <c r="C8" s="14" t="s">
        <v>18</v>
      </c>
      <c r="D8" s="14">
        <v>2</v>
      </c>
      <c r="E8" s="14" t="s">
        <v>120</v>
      </c>
      <c r="F8" s="14">
        <v>2</v>
      </c>
      <c r="G8" s="25" t="s">
        <v>145</v>
      </c>
      <c r="H8" s="2"/>
    </row>
    <row r="9" spans="1:8" ht="70.5" customHeight="1">
      <c r="A9" s="42">
        <v>35</v>
      </c>
      <c r="B9" s="14" t="s">
        <v>99</v>
      </c>
      <c r="C9" s="14" t="s">
        <v>80</v>
      </c>
      <c r="D9" s="14">
        <v>2</v>
      </c>
      <c r="E9" s="14" t="s">
        <v>120</v>
      </c>
      <c r="F9" s="14">
        <v>2</v>
      </c>
      <c r="G9" s="25" t="s">
        <v>155</v>
      </c>
      <c r="H9" s="2"/>
    </row>
    <row r="10" spans="1:8" ht="18.75">
      <c r="A10" s="52" t="s">
        <v>109</v>
      </c>
      <c r="B10" s="10"/>
      <c r="C10" s="10"/>
      <c r="D10" s="11">
        <f>SUM(D2:D9)</f>
        <v>30</v>
      </c>
      <c r="E10" s="11"/>
      <c r="F10" s="11">
        <f>SUM(F2:F9)</f>
        <v>20</v>
      </c>
      <c r="G10" s="4"/>
      <c r="H10" s="4"/>
    </row>
  </sheetData>
  <sheetProtection/>
  <mergeCells count="1">
    <mergeCell ref="A1:B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16"/>
  <sheetViews>
    <sheetView zoomScalePageLayoutView="0" workbookViewId="0" topLeftCell="D9">
      <selection activeCell="G16" sqref="G16"/>
    </sheetView>
  </sheetViews>
  <sheetFormatPr defaultColWidth="11.421875" defaultRowHeight="15"/>
  <cols>
    <col min="1" max="1" width="8.28125" style="46" customWidth="1"/>
    <col min="2" max="2" width="59.00390625" style="46" customWidth="1"/>
    <col min="3" max="3" width="59.8515625" style="46" customWidth="1"/>
    <col min="4" max="5" width="12.140625" style="46" customWidth="1"/>
    <col min="6" max="6" width="11.421875" style="46" customWidth="1"/>
    <col min="7" max="7" width="40.8515625" style="46" customWidth="1"/>
    <col min="8" max="8" width="24.00390625" style="0" customWidth="1"/>
  </cols>
  <sheetData>
    <row r="1" spans="1:8" ht="19.5" customHeight="1">
      <c r="A1" s="88" t="s">
        <v>164</v>
      </c>
      <c r="B1" s="89"/>
      <c r="C1" s="8" t="s">
        <v>11</v>
      </c>
      <c r="D1" s="8" t="s">
        <v>165</v>
      </c>
      <c r="E1" s="8" t="s">
        <v>27</v>
      </c>
      <c r="F1" s="8" t="s">
        <v>107</v>
      </c>
      <c r="G1" s="8" t="s">
        <v>141</v>
      </c>
      <c r="H1" s="8" t="s">
        <v>142</v>
      </c>
    </row>
    <row r="2" spans="1:8" ht="64.5">
      <c r="A2" s="44">
        <v>36</v>
      </c>
      <c r="B2" s="14" t="s">
        <v>37</v>
      </c>
      <c r="C2" s="14" t="s">
        <v>73</v>
      </c>
      <c r="D2" s="14">
        <v>2</v>
      </c>
      <c r="E2" s="14" t="s">
        <v>128</v>
      </c>
      <c r="F2" s="14">
        <v>1</v>
      </c>
      <c r="G2" s="14" t="s">
        <v>161</v>
      </c>
      <c r="H2" s="2"/>
    </row>
    <row r="3" spans="1:8" s="31" customFormat="1" ht="77.25" customHeight="1">
      <c r="A3" s="44">
        <v>37</v>
      </c>
      <c r="B3" s="14" t="s">
        <v>10</v>
      </c>
      <c r="C3" s="14" t="s">
        <v>138</v>
      </c>
      <c r="D3" s="14">
        <v>2</v>
      </c>
      <c r="E3" s="14" t="s">
        <v>120</v>
      </c>
      <c r="F3" s="14">
        <v>2</v>
      </c>
      <c r="G3" s="14" t="s">
        <v>174</v>
      </c>
      <c r="H3" s="3"/>
    </row>
    <row r="4" spans="1:8" s="31" customFormat="1" ht="54" customHeight="1">
      <c r="A4" s="44">
        <v>38</v>
      </c>
      <c r="B4" s="14" t="s">
        <v>68</v>
      </c>
      <c r="C4" s="14" t="s">
        <v>69</v>
      </c>
      <c r="D4" s="14">
        <v>2</v>
      </c>
      <c r="E4" s="14" t="s">
        <v>157</v>
      </c>
      <c r="F4" s="14">
        <v>0</v>
      </c>
      <c r="G4" s="14" t="s">
        <v>176</v>
      </c>
      <c r="H4" s="3"/>
    </row>
    <row r="5" spans="1:8" s="31" customFormat="1" ht="42.75" customHeight="1">
      <c r="A5" s="44">
        <v>39</v>
      </c>
      <c r="B5" s="14" t="s">
        <v>139</v>
      </c>
      <c r="C5" s="14" t="s">
        <v>15</v>
      </c>
      <c r="D5" s="14">
        <v>2</v>
      </c>
      <c r="E5" s="14" t="s">
        <v>157</v>
      </c>
      <c r="F5" s="14">
        <v>0</v>
      </c>
      <c r="G5" s="14" t="s">
        <v>144</v>
      </c>
      <c r="H5" s="3"/>
    </row>
    <row r="6" spans="1:8" s="31" customFormat="1" ht="69" customHeight="1">
      <c r="A6" s="44">
        <v>40</v>
      </c>
      <c r="B6" s="14" t="s">
        <v>76</v>
      </c>
      <c r="C6" s="14" t="s">
        <v>16</v>
      </c>
      <c r="D6" s="14">
        <v>2</v>
      </c>
      <c r="E6" s="14" t="s">
        <v>157</v>
      </c>
      <c r="F6" s="14">
        <v>0</v>
      </c>
      <c r="G6" s="14" t="s">
        <v>177</v>
      </c>
      <c r="H6" s="3"/>
    </row>
    <row r="7" spans="1:8" s="31" customFormat="1" ht="50.25" customHeight="1">
      <c r="A7" s="44">
        <v>41</v>
      </c>
      <c r="B7" s="14" t="s">
        <v>135</v>
      </c>
      <c r="C7" s="14" t="s">
        <v>93</v>
      </c>
      <c r="D7" s="14">
        <v>2</v>
      </c>
      <c r="E7" s="14" t="s">
        <v>128</v>
      </c>
      <c r="F7" s="14">
        <v>1</v>
      </c>
      <c r="G7" s="14" t="s">
        <v>175</v>
      </c>
      <c r="H7" s="3"/>
    </row>
    <row r="8" spans="1:8" s="31" customFormat="1" ht="45.75" customHeight="1">
      <c r="A8" s="44">
        <v>42</v>
      </c>
      <c r="B8" s="14" t="s">
        <v>136</v>
      </c>
      <c r="C8" s="14" t="s">
        <v>67</v>
      </c>
      <c r="D8" s="14">
        <v>2</v>
      </c>
      <c r="E8" s="14" t="s">
        <v>157</v>
      </c>
      <c r="F8" s="14">
        <v>0</v>
      </c>
      <c r="G8" s="14" t="s">
        <v>169</v>
      </c>
      <c r="H8" s="3"/>
    </row>
    <row r="9" spans="1:8" s="31" customFormat="1" ht="56.25" customHeight="1">
      <c r="A9" s="44">
        <v>43</v>
      </c>
      <c r="B9" s="14" t="s">
        <v>54</v>
      </c>
      <c r="C9" s="14" t="s">
        <v>55</v>
      </c>
      <c r="D9" s="14">
        <v>2</v>
      </c>
      <c r="E9" s="14" t="s">
        <v>157</v>
      </c>
      <c r="F9" s="14">
        <v>0</v>
      </c>
      <c r="G9" s="14" t="s">
        <v>170</v>
      </c>
      <c r="H9" s="3"/>
    </row>
    <row r="10" spans="1:8" s="31" customFormat="1" ht="36.75" customHeight="1">
      <c r="A10" s="44">
        <v>44</v>
      </c>
      <c r="B10" s="14" t="s">
        <v>87</v>
      </c>
      <c r="C10" s="14" t="s">
        <v>88</v>
      </c>
      <c r="D10" s="14">
        <v>2</v>
      </c>
      <c r="E10" s="14" t="s">
        <v>157</v>
      </c>
      <c r="F10" s="14">
        <v>0</v>
      </c>
      <c r="G10" s="14" t="s">
        <v>170</v>
      </c>
      <c r="H10" s="3"/>
    </row>
    <row r="11" spans="1:8" s="31" customFormat="1" ht="48" customHeight="1">
      <c r="A11" s="44">
        <v>45</v>
      </c>
      <c r="B11" s="14" t="s">
        <v>114</v>
      </c>
      <c r="C11" s="14" t="s">
        <v>70</v>
      </c>
      <c r="D11" s="14">
        <v>2</v>
      </c>
      <c r="E11" s="14" t="s">
        <v>157</v>
      </c>
      <c r="F11" s="14">
        <v>0</v>
      </c>
      <c r="G11" s="14" t="s">
        <v>170</v>
      </c>
      <c r="H11" s="3"/>
    </row>
    <row r="12" spans="1:8" s="31" customFormat="1" ht="69" customHeight="1">
      <c r="A12" s="44">
        <v>46</v>
      </c>
      <c r="B12" s="14" t="s">
        <v>82</v>
      </c>
      <c r="C12" s="14" t="s">
        <v>83</v>
      </c>
      <c r="D12" s="14">
        <v>4</v>
      </c>
      <c r="E12" s="14" t="s">
        <v>120</v>
      </c>
      <c r="F12" s="14">
        <v>4</v>
      </c>
      <c r="G12" s="14" t="s">
        <v>160</v>
      </c>
      <c r="H12" s="3"/>
    </row>
    <row r="13" spans="1:8" s="31" customFormat="1" ht="60.75" customHeight="1">
      <c r="A13" s="44">
        <v>47</v>
      </c>
      <c r="B13" s="14" t="s">
        <v>77</v>
      </c>
      <c r="C13" s="14" t="s">
        <v>116</v>
      </c>
      <c r="D13" s="14">
        <v>2</v>
      </c>
      <c r="E13" s="14" t="s">
        <v>157</v>
      </c>
      <c r="F13" s="14">
        <v>0</v>
      </c>
      <c r="G13" s="14" t="s">
        <v>170</v>
      </c>
      <c r="H13" s="3"/>
    </row>
    <row r="14" spans="1:8" s="31" customFormat="1" ht="45.75" customHeight="1">
      <c r="A14" s="44">
        <v>48</v>
      </c>
      <c r="B14" s="14" t="s">
        <v>101</v>
      </c>
      <c r="C14" s="14" t="s">
        <v>102</v>
      </c>
      <c r="D14" s="14">
        <v>2</v>
      </c>
      <c r="E14" s="14" t="s">
        <v>157</v>
      </c>
      <c r="F14" s="14">
        <v>0</v>
      </c>
      <c r="G14" s="14" t="s">
        <v>170</v>
      </c>
      <c r="H14" s="3"/>
    </row>
    <row r="15" spans="1:8" s="31" customFormat="1" ht="57" customHeight="1">
      <c r="A15" s="44">
        <v>49</v>
      </c>
      <c r="B15" s="14" t="s">
        <v>72</v>
      </c>
      <c r="C15" s="14" t="s">
        <v>103</v>
      </c>
      <c r="D15" s="14">
        <v>2</v>
      </c>
      <c r="E15" s="14"/>
      <c r="F15" s="14"/>
      <c r="G15" s="14" t="s">
        <v>162</v>
      </c>
      <c r="H15" s="3"/>
    </row>
    <row r="16" spans="1:8" ht="21.75" customHeight="1">
      <c r="A16" s="55" t="s">
        <v>109</v>
      </c>
      <c r="B16" s="56"/>
      <c r="C16" s="56"/>
      <c r="D16" s="45">
        <f>SUM(D2:D15)</f>
        <v>30</v>
      </c>
      <c r="E16" s="45"/>
      <c r="F16" s="45">
        <f>SUM(F2:F15)</f>
        <v>8</v>
      </c>
      <c r="G16" s="45"/>
      <c r="H16" s="45"/>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85" zoomScaleNormal="85" zoomScalePageLayoutView="0" workbookViewId="0" topLeftCell="C1">
      <selection activeCell="F4" sqref="F4"/>
    </sheetView>
  </sheetViews>
  <sheetFormatPr defaultColWidth="11.421875" defaultRowHeight="15"/>
  <cols>
    <col min="1" max="1" width="11.421875" style="0" customWidth="1"/>
    <col min="2" max="2" width="89.57421875" style="0" customWidth="1"/>
    <col min="3" max="3" width="72.57421875" style="0" customWidth="1"/>
    <col min="4" max="5" width="13.28125" style="0" customWidth="1"/>
    <col min="6" max="6" width="11.421875" style="0" customWidth="1"/>
    <col min="7" max="7" width="24.140625" style="0" customWidth="1"/>
    <col min="8" max="8" width="26.8515625" style="0" customWidth="1"/>
  </cols>
  <sheetData>
    <row r="1" spans="1:8" ht="18.75">
      <c r="A1" s="90" t="s">
        <v>164</v>
      </c>
      <c r="B1" s="91"/>
      <c r="C1" s="18" t="s">
        <v>11</v>
      </c>
      <c r="D1" s="19" t="s">
        <v>165</v>
      </c>
      <c r="E1" s="19" t="s">
        <v>27</v>
      </c>
      <c r="F1" s="19" t="s">
        <v>107</v>
      </c>
      <c r="G1" s="19" t="s">
        <v>141</v>
      </c>
      <c r="H1" s="19" t="s">
        <v>142</v>
      </c>
    </row>
    <row r="2" spans="1:8" s="31" customFormat="1" ht="60" customHeight="1">
      <c r="A2" s="30">
        <v>50</v>
      </c>
      <c r="B2" s="14" t="s">
        <v>60</v>
      </c>
      <c r="C2" s="14" t="s">
        <v>4</v>
      </c>
      <c r="D2" s="15">
        <v>2</v>
      </c>
      <c r="E2" s="15" t="s">
        <v>120</v>
      </c>
      <c r="F2" s="15">
        <v>2</v>
      </c>
      <c r="G2" s="15" t="s">
        <v>146</v>
      </c>
      <c r="H2" s="3"/>
    </row>
    <row r="3" spans="1:8" s="31" customFormat="1" ht="58.5" customHeight="1">
      <c r="A3" s="30">
        <v>51</v>
      </c>
      <c r="B3" s="14" t="s">
        <v>71</v>
      </c>
      <c r="C3" s="14" t="s">
        <v>166</v>
      </c>
      <c r="D3" s="15">
        <v>2</v>
      </c>
      <c r="E3" s="15" t="s">
        <v>157</v>
      </c>
      <c r="F3" s="15">
        <v>0</v>
      </c>
      <c r="G3" s="15"/>
      <c r="H3" s="3"/>
    </row>
    <row r="4" spans="1:8" s="31" customFormat="1" ht="74.25" customHeight="1">
      <c r="A4" s="30">
        <v>52</v>
      </c>
      <c r="B4" s="14" t="s">
        <v>111</v>
      </c>
      <c r="C4" s="14" t="s">
        <v>85</v>
      </c>
      <c r="D4" s="32">
        <v>2</v>
      </c>
      <c r="E4" s="32" t="s">
        <v>157</v>
      </c>
      <c r="F4" s="32">
        <v>0</v>
      </c>
      <c r="G4" s="15"/>
      <c r="H4" s="3"/>
    </row>
    <row r="5" spans="1:8" s="31" customFormat="1" ht="51.75" customHeight="1">
      <c r="A5" s="30">
        <v>53</v>
      </c>
      <c r="B5" s="14" t="s">
        <v>17</v>
      </c>
      <c r="C5" s="14" t="s">
        <v>86</v>
      </c>
      <c r="D5" s="15">
        <v>2</v>
      </c>
      <c r="E5" s="15" t="s">
        <v>128</v>
      </c>
      <c r="F5" s="15">
        <v>1</v>
      </c>
      <c r="G5" s="47" t="s">
        <v>182</v>
      </c>
      <c r="H5" s="3"/>
    </row>
    <row r="6" spans="1:8" s="31" customFormat="1" ht="18.75">
      <c r="A6" s="53" t="s">
        <v>109</v>
      </c>
      <c r="B6" s="53"/>
      <c r="C6" s="53"/>
      <c r="D6" s="54">
        <f>SUM(D2:D5)</f>
        <v>8</v>
      </c>
      <c r="E6" s="54"/>
      <c r="F6" s="54">
        <f>SUM(F2:F5)</f>
        <v>3</v>
      </c>
      <c r="G6" s="53"/>
      <c r="H6" s="53"/>
    </row>
  </sheetData>
  <sheetProtection/>
  <mergeCells count="1">
    <mergeCell ref="A1:B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C1">
      <selection activeCell="G8" sqref="G8"/>
    </sheetView>
  </sheetViews>
  <sheetFormatPr defaultColWidth="11.421875" defaultRowHeight="15"/>
  <cols>
    <col min="1" max="1" width="11.421875" style="0" customWidth="1"/>
    <col min="2" max="2" width="91.57421875" style="0" customWidth="1"/>
    <col min="3" max="3" width="35.7109375" style="0" customWidth="1"/>
    <col min="4" max="5" width="12.140625" style="0" customWidth="1"/>
    <col min="6" max="6" width="11.421875" style="0" customWidth="1"/>
    <col min="7" max="7" width="40.57421875" style="0" customWidth="1"/>
    <col min="8" max="8" width="29.57421875" style="0" customWidth="1"/>
  </cols>
  <sheetData>
    <row r="1" spans="1:8" ht="18.75">
      <c r="A1" s="86" t="s">
        <v>164</v>
      </c>
      <c r="B1" s="87"/>
      <c r="C1" s="18" t="s">
        <v>11</v>
      </c>
      <c r="D1" s="49" t="s">
        <v>165</v>
      </c>
      <c r="E1" s="49" t="s">
        <v>27</v>
      </c>
      <c r="F1" s="49" t="s">
        <v>107</v>
      </c>
      <c r="G1" s="49" t="s">
        <v>141</v>
      </c>
      <c r="H1" s="49" t="s">
        <v>142</v>
      </c>
    </row>
    <row r="2" spans="1:8" ht="51.75" customHeight="1">
      <c r="A2" s="30">
        <v>54</v>
      </c>
      <c r="B2" s="33" t="s">
        <v>74</v>
      </c>
      <c r="C2" s="33" t="s">
        <v>40</v>
      </c>
      <c r="D2" s="15">
        <v>2</v>
      </c>
      <c r="E2" s="15" t="s">
        <v>120</v>
      </c>
      <c r="F2" s="15">
        <v>2</v>
      </c>
      <c r="G2" s="15" t="s">
        <v>147</v>
      </c>
      <c r="H2" s="2"/>
    </row>
    <row r="3" spans="1:8" ht="51.75" customHeight="1">
      <c r="A3" s="30">
        <v>55</v>
      </c>
      <c r="B3" s="33" t="s">
        <v>112</v>
      </c>
      <c r="C3" s="33" t="s">
        <v>40</v>
      </c>
      <c r="D3" s="15">
        <v>2</v>
      </c>
      <c r="E3" s="15" t="s">
        <v>120</v>
      </c>
      <c r="F3" s="15">
        <v>2</v>
      </c>
      <c r="G3" s="15" t="s">
        <v>178</v>
      </c>
      <c r="H3" s="2"/>
    </row>
    <row r="4" spans="1:8" ht="42" customHeight="1">
      <c r="A4" s="30">
        <v>56</v>
      </c>
      <c r="B4" s="33" t="s">
        <v>113</v>
      </c>
      <c r="C4" s="33" t="s">
        <v>40</v>
      </c>
      <c r="D4" s="15">
        <v>2</v>
      </c>
      <c r="E4" s="15" t="s">
        <v>128</v>
      </c>
      <c r="F4" s="15">
        <v>1</v>
      </c>
      <c r="G4" s="15" t="s">
        <v>148</v>
      </c>
      <c r="H4" s="2"/>
    </row>
    <row r="5" spans="1:8" ht="47.25" customHeight="1">
      <c r="A5" s="30">
        <v>57</v>
      </c>
      <c r="B5" s="33" t="s">
        <v>41</v>
      </c>
      <c r="C5" s="33" t="s">
        <v>40</v>
      </c>
      <c r="D5" s="15">
        <v>2</v>
      </c>
      <c r="E5" s="15" t="s">
        <v>157</v>
      </c>
      <c r="F5" s="15">
        <v>0</v>
      </c>
      <c r="G5" s="15" t="s">
        <v>185</v>
      </c>
      <c r="H5" s="2"/>
    </row>
    <row r="6" spans="1:8" ht="47.25" customHeight="1">
      <c r="A6" s="30">
        <v>58</v>
      </c>
      <c r="B6" s="33" t="s">
        <v>5</v>
      </c>
      <c r="C6" s="33" t="s">
        <v>40</v>
      </c>
      <c r="D6" s="15">
        <v>2</v>
      </c>
      <c r="E6" s="15"/>
      <c r="F6" s="15">
        <v>0</v>
      </c>
      <c r="G6" s="15" t="s">
        <v>185</v>
      </c>
      <c r="H6" s="2"/>
    </row>
    <row r="7" spans="1:8" ht="35.25" customHeight="1">
      <c r="A7" s="30">
        <v>59</v>
      </c>
      <c r="B7" s="33" t="s">
        <v>104</v>
      </c>
      <c r="C7" s="33" t="s">
        <v>40</v>
      </c>
      <c r="D7" s="15">
        <v>2</v>
      </c>
      <c r="E7" s="15" t="s">
        <v>120</v>
      </c>
      <c r="F7" s="15">
        <v>2</v>
      </c>
      <c r="G7" s="15" t="s">
        <v>180</v>
      </c>
      <c r="H7" s="2"/>
    </row>
    <row r="8" spans="1:8" ht="59.25" customHeight="1">
      <c r="A8" s="30">
        <v>60</v>
      </c>
      <c r="B8" s="33" t="s">
        <v>39</v>
      </c>
      <c r="C8" s="33" t="s">
        <v>40</v>
      </c>
      <c r="D8" s="15">
        <v>2</v>
      </c>
      <c r="E8" s="15" t="s">
        <v>128</v>
      </c>
      <c r="F8" s="15">
        <v>1</v>
      </c>
      <c r="G8" s="15" t="s">
        <v>179</v>
      </c>
      <c r="H8" s="2"/>
    </row>
    <row r="9" spans="1:8" ht="55.5" customHeight="1">
      <c r="A9" s="30">
        <v>61</v>
      </c>
      <c r="B9" s="34" t="s">
        <v>167</v>
      </c>
      <c r="C9" s="33" t="s">
        <v>40</v>
      </c>
      <c r="D9" s="15">
        <v>2</v>
      </c>
      <c r="E9" s="15" t="s">
        <v>120</v>
      </c>
      <c r="F9" s="15">
        <v>2</v>
      </c>
      <c r="G9" s="15" t="s">
        <v>181</v>
      </c>
      <c r="H9" s="2"/>
    </row>
    <row r="10" spans="1:8" ht="18.75">
      <c r="A10" s="6" t="s">
        <v>109</v>
      </c>
      <c r="B10" s="53"/>
      <c r="C10" s="7"/>
      <c r="D10" s="4">
        <f>SUM(D2:D9)</f>
        <v>16</v>
      </c>
      <c r="E10" s="4"/>
      <c r="F10" s="4">
        <f>SUM(F2:F9)</f>
        <v>10</v>
      </c>
      <c r="G10" s="4"/>
      <c r="H10" s="4"/>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H</cp:lastModifiedBy>
  <cp:lastPrinted>2011-09-20T20:28:28Z</cp:lastPrinted>
  <dcterms:created xsi:type="dcterms:W3CDTF">2010-08-23T12:04:41Z</dcterms:created>
  <dcterms:modified xsi:type="dcterms:W3CDTF">2012-04-18T11:00:56Z</dcterms:modified>
  <cp:category/>
  <cp:version/>
  <cp:contentType/>
  <cp:contentStatus/>
</cp:coreProperties>
</file>