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35" yWindow="780" windowWidth="18480" windowHeight="9480"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<sst xmlns="http://schemas.openxmlformats.org/spreadsheetml/2006/main" count="317" uniqueCount="199">
  <si>
    <t>Comments: This is a fairly good law, emblematic of the generally strong approach to access to information that is found in most parts of South Asia. Chief among this law's strengths are a robust and well-empowered Information Commission and a strong set of promotional measures. The law also has a broad scope, although the blanket exemptions for police, security and intelligence services are problematic. This, and the lack of a broad public interest override, are the law's main weaknesses.</t>
  </si>
  <si>
    <t>Expert Reviewer: Shamsul Bari</t>
  </si>
  <si>
    <t>8(2)(iv) allows requesters to state this preference, which officials are meant to follow. According to our expert, many agencies require that requesters obtain Court stamps to pay for this which limits the ability of some to exercise this choice. However, the Info. Comm. has issued rules countermanding this practice, so I won't deduct points.</t>
  </si>
  <si>
    <t>15(5) requires expertise, but no prohibition on politically connected individuals.</t>
  </si>
  <si>
    <t>A "Whistleblower Protection Act" was being drafted lin 2010, but has yet to be enacted and it is uncertain whether RTI related activities will apply to the proposed law anyway.</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</si>
  <si>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</si>
  <si>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</si>
  <si>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</si>
  <si>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Score:</t>
  </si>
  <si>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</si>
  <si>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</si>
  <si>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</si>
  <si>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</si>
  <si>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</si>
  <si>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</si>
  <si>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</si>
  <si>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</si>
  <si>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</si>
  <si>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</si>
  <si>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</si>
  <si>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</si>
  <si>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</si>
  <si>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</si>
  <si>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</si>
  <si>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</si>
  <si>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</si>
  <si>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</si>
  <si>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Findings</t>
  </si>
  <si>
    <t>No</t>
  </si>
  <si>
    <t>Yes</t>
  </si>
  <si>
    <t>Partially</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</si>
  <si>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</si>
  <si>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</si>
  <si>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</si>
  <si>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</si>
  <si>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</si>
  <si>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</si>
  <si>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</si>
  <si>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</si>
  <si>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</si>
  <si>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</si>
  <si>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</si>
  <si>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</si>
  <si>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</si>
  <si>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</si>
  <si>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</si>
  <si>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</si>
  <si>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</si>
  <si>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</si>
  <si>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</si>
  <si>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</si>
  <si>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</si>
  <si>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</si>
  <si>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</si>
  <si>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Maximum</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</si>
  <si>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</si>
  <si>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</si>
  <si>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</si>
  <si>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</si>
  <si>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</si>
  <si>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</si>
  <si>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</si>
  <si>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</si>
  <si>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    Public officials are required to provide assistance to requesters who require it because of special needs, for example because they are illiterate or disabled.</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</si>
  <si>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</si>
  <si>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</si>
  <si>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</si>
  <si>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</si>
  <si>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</si>
  <si>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</si>
  <si>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</si>
  <si>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</si>
  <si>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</si>
  <si>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</si>
  <si>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</si>
  <si>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</si>
  <si>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</si>
  <si>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</si>
  <si>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</si>
  <si>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Y/N answer 0 or 2 points</t>
  </si>
  <si>
    <t xml:space="preserve">There is a severability clause so that where only part of a record is covered by an exception the remainder must be disclosed. </t>
  </si>
  <si>
    <t xml:space="preserve"> There are no limitations on or charges for reuse of information received from public bodies, except where a third party (which is not a public authority) holds a legally-protected copyright over the information.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</si>
  <si>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</si>
  <si>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</si>
  <si>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</si>
  <si>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</si>
  <si>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</si>
  <si>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</si>
  <si>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Article/Section</t>
  </si>
  <si>
    <t>Comments</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</si>
  <si>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</si>
  <si>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</si>
  <si>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</si>
  <si>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</si>
  <si>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</si>
  <si>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</si>
  <si>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Score 1 point for not politically connected, 1 point for  professional expertise</t>
  </si>
  <si>
    <t xml:space="preserve">
Score 1 point if the law only applies to administrative documents, 2-3 points if some bodies excluded, 4 points if all judicial branch at all levels of government</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</si>
  <si>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</si>
  <si>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</si>
  <si>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</si>
  <si>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</si>
  <si>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</si>
  <si>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 xml:space="preserve"> Public authorities are required to appoint dedicated officials (information officers) or units with a responsibility for ensuring that they comply with their information disclosure obligations.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</si>
  <si>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</si>
  <si>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</si>
  <si>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</si>
  <si>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</si>
  <si>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</si>
  <si>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</si>
  <si>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</si>
  <si>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</si>
  <si>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</si>
  <si>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</si>
  <si>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 xml:space="preserve">In deciding an appeal, the independent oversight body has the power to order appropriate remedies for the requester, including the declassification of information. </t>
  </si>
  <si>
    <t xml:space="preserve">
1 for partial, 2 for fully</t>
  </si>
  <si>
    <t>The right of access applies to the judicial branch, including both administrative and other information, with no bodies excluded.</t>
  </si>
  <si>
    <t>8(5) - fees can be centrally set. 9(7) limits fees to actual expenses incurred. 8(5) allows for waivers.</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</si>
  <si>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</si>
  <si>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</si>
  <si>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</si>
  <si>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Art 9 - 20 working days.</t>
  </si>
  <si>
    <t>Art 9(2) limits the extension to 10 extra days, but with no requirement for notification.</t>
  </si>
  <si>
    <t>Art 8(4) lists fees only for "obtaining" the information - this appears to mean that requests are free.</t>
  </si>
  <si>
    <t>8(5) allows for exemptions, but does not spell out for whom.</t>
  </si>
  <si>
    <t>3(b)</t>
  </si>
  <si>
    <t>Requesters have a right to access both information and records/documents (i.e. a right both to ask for information and to apply for specific documents).</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</si>
  <si>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</si>
  <si>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</si>
  <si>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</si>
  <si>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</si>
  <si>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</si>
  <si>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</si>
  <si>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Public authorities are required to report annually on the actions they have taken to implement their disclosure obligations. This includes statistics on requests received and how they were dealt with.</t>
  </si>
  <si>
    <t>Score Y/N, Y=2 points</t>
  </si>
  <si>
    <t>There are legal protections against imposing sanctions on those who, in good faith, release information which discloses wrongdoing (i.e. whistleblowers).</t>
  </si>
  <si>
    <t>Art 6(3)(d)</t>
  </si>
  <si>
    <t>5(1) and 5(3)</t>
  </si>
  <si>
    <t>Art 5</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</si>
  <si>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</si>
  <si>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Public authorities are required to create and update lists or registers of the documents in their possession, and to make these public.</t>
  </si>
  <si>
    <t>Art 10</t>
  </si>
  <si>
    <t>13(5)(j)</t>
  </si>
  <si>
    <t>Art 25(11)(i)</t>
  </si>
  <si>
    <t>13(5) and 25(11)</t>
  </si>
  <si>
    <t>Art 14 deals with the appointments process. Art 16 protects tenure.</t>
  </si>
  <si>
    <t>No mention of reporting to parliament, but Art 21 gives the info commissioner some financial independence.</t>
  </si>
  <si>
    <t>No - Art 29</t>
  </si>
  <si>
    <t>Art 27 allows fines to be imposed where an official fails in their duties under the act.</t>
  </si>
  <si>
    <t>Art 25 allows for structural solutions, Art 27 allows for sanctions.</t>
  </si>
  <si>
    <t>Art 31</t>
  </si>
  <si>
    <t>25(11)(v) allows the central authority to impose training programs, but this is only after deficiencies have been found.</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</si>
  <si>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</si>
  <si>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</si>
  <si>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</si>
  <si>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</si>
  <si>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 xml:space="preserve">Requesters have the right to lodge an (external) appeal with an independent administrative oversight body (e.g. an information commission or ombudsman). </t>
  </si>
  <si>
    <t>Scoring Instructions</t>
  </si>
  <si>
    <t>The right of access applies to all material held by or on behalf of public authorities which is recorded in any format, regardless of who produced it.</t>
  </si>
  <si>
    <t>Not listed in the act.</t>
  </si>
  <si>
    <t>9(10)</t>
  </si>
  <si>
    <t>Art 2(b)(iv) for gov't funding, 2(b)(vi) includes public functions.</t>
  </si>
  <si>
    <t xml:space="preserve">Art 8(2) has a list of the info that must be provided, and this does not include reasons. </t>
  </si>
  <si>
    <t>8(2)</t>
  </si>
  <si>
    <t>Procedure is relatively clear - Art 8 allows electronic requests but not oral requests. Also requirement to use a prescribed form.</t>
  </si>
  <si>
    <t>This is not spelled out directly, but Art 30 requires the information commission to report annually on the actions of each public authority, and 30(5) requires each authority to furnish the info commission with whatever information they need to make their report - so these authorities really are reporting to the information commission.</t>
  </si>
  <si>
    <t>Art 30</t>
  </si>
  <si>
    <t>7(o) - info generated through research which is kept secret for "strategic" reasons. 7(r) any secret information of a person which is protected by law (overly broad)</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</si>
  <si>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</si>
  <si>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</si>
  <si>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Country: Bangladesh</t>
  </si>
  <si>
    <t>Also see - http://www.infocom.gov.bd/</t>
  </si>
  <si>
    <t>Person in charge: Michael Karanicolas</t>
  </si>
  <si>
    <t>Not mentioned in the constitution.</t>
  </si>
  <si>
    <t>Not found.</t>
  </si>
  <si>
    <t>1 - Preamble</t>
  </si>
  <si>
    <t>Art 4 - only citizens.</t>
  </si>
  <si>
    <t xml:space="preserve">2(f) - expansive defintion. </t>
  </si>
  <si>
    <t>2(f) is an expansive definition, including raw data which implies the right to ask questions.</t>
  </si>
  <si>
    <t>7(p) - any information pertaining to a purchase process before it is complete or a decision has been taken about it; 7(t) any document including summaries to be placed before the Cabinet, or as the case may be, Council of Advisers and information relating to discussions and decisions of such meetings:</t>
  </si>
  <si>
    <t>Limited public interest override against the Art 32 general exemption for security services if the info involves corruption or human rights violations.</t>
  </si>
  <si>
    <t>No sunset clauses.</t>
  </si>
  <si>
    <t>9(8)</t>
  </si>
  <si>
    <t>9(9)</t>
  </si>
  <si>
    <t>Art 9(5) requirement for reasons.</t>
  </si>
  <si>
    <t>Art 24 procedure seems clear enough, with a timeframe.</t>
  </si>
  <si>
    <t>Art 13 and Art 25</t>
  </si>
  <si>
    <t>Art 26 - no lawyer required. No mention of fees on IC website http://www.infocom.gov.bd/</t>
  </si>
  <si>
    <t>Art 13 provides broad grounds for appeal.</t>
  </si>
  <si>
    <t>Art 25(6) has a clear procedure, including a timeline.</t>
  </si>
  <si>
    <t>Not  mentioned in the law or on the IC's website.</t>
  </si>
  <si>
    <t>Art 13(3)</t>
  </si>
  <si>
    <t>Art 25(11)(I) and 25(12)</t>
  </si>
  <si>
    <t>Name of the law and link: Right to Information Act 2009</t>
  </si>
  <si>
    <t>Art 2(b) includes any body established by the constitution. Constitution Art 48 establishes the presidency. Const Art 55 establishes the cabinet. Const Art 56 establishes prime minister. Const Art 59 establishes local gov't institutions. The law also includes any body established under any other act or ordinance or receiving public funding or serving a public purpose - so this covers the archives and local institutions. Art 32 - general exemption for security organizations,  intelligence organizations, and police: minus 3.</t>
  </si>
  <si>
    <t>Art 2(b) includes any body established by the constitution. Const Art 65 establishes parliament.</t>
  </si>
  <si>
    <t>Art 2(b) includes any body est by the constitution. Const Art 94 - 95 establishes judiciary.</t>
  </si>
  <si>
    <t xml:space="preserve">2(b)(iii) includes any body established under any other act or ordinance and 2(b)(iv) includes any org. run on gov't funds or with the help of the gov't exchequer. </t>
  </si>
  <si>
    <t xml:space="preserve">Art 2(b) includes all constititional bodies and any body established under any other act or ordinance,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</si>
</sst>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39">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8"/>
      <name val="Verdana"/>
      <family val="0"/>
    </font>
    <font>
      <u val="single"/>
      <sz val="9.35"/>
      <color indexed="12"/>
      <name val="Calibri"/>
      <family val="2"/>
    </font>
    <font>
      <u val="single"/>
      <sz val="9.35"/>
      <color indexed="36"/>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medium"/>
      <right>
        <color indexed="63"/>
      </right>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2"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4" borderId="0" applyNumberFormat="0" applyBorder="0" applyAlignment="0" applyProtection="0"/>
    <xf numFmtId="0" fontId="26" fillId="7" borderId="0" applyNumberFormat="0" applyBorder="0" applyAlignment="0" applyProtection="0"/>
    <xf numFmtId="0" fontId="26" fillId="9" borderId="0" applyNumberFormat="0" applyBorder="0" applyAlignment="0" applyProtection="0"/>
    <xf numFmtId="0" fontId="26" fillId="3"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4" borderId="0" applyNumberFormat="0" applyBorder="0" applyAlignment="0" applyProtection="0"/>
    <xf numFmtId="0" fontId="27" fillId="7" borderId="0" applyNumberFormat="0" applyBorder="0" applyAlignment="0" applyProtection="0"/>
    <xf numFmtId="0" fontId="27" fillId="12" borderId="0" applyNumberFormat="0" applyBorder="0" applyAlignment="0" applyProtection="0"/>
    <xf numFmtId="0" fontId="27" fillId="3"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8" fillId="18" borderId="0" applyNumberFormat="0" applyBorder="0" applyAlignment="0" applyProtection="0"/>
    <xf numFmtId="0" fontId="29" fillId="2" borderId="1" applyNumberFormat="0" applyAlignment="0" applyProtection="0"/>
    <xf numFmtId="0" fontId="30" fillId="19"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11" fillId="0" borderId="0" applyNumberFormat="0" applyFill="0" applyBorder="0" applyAlignment="0" applyProtection="0"/>
    <xf numFmtId="0" fontId="32" fillId="20"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10" fillId="0" borderId="0" applyNumberFormat="0" applyFill="0" applyBorder="0" applyAlignment="0" applyProtection="0"/>
    <xf numFmtId="0" fontId="33" fillId="21" borderId="1" applyNumberFormat="0" applyAlignment="0" applyProtection="0"/>
    <xf numFmtId="0" fontId="34" fillId="0" borderId="6" applyNumberFormat="0" applyFill="0" applyAlignment="0" applyProtection="0"/>
    <xf numFmtId="0" fontId="35" fillId="22" borderId="0" applyNumberFormat="0" applyBorder="0" applyAlignment="0" applyProtection="0"/>
    <xf numFmtId="0" fontId="0" fillId="23" borderId="7" applyNumberFormat="0" applyFont="0" applyAlignment="0" applyProtection="0"/>
    <xf numFmtId="0" fontId="36" fillId="2"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0">
    <xf numFmtId="0" fontId="0" fillId="0" borderId="0" xfId="0" applyAlignment="1">
      <alignment/>
    </xf>
    <xf numFmtId="0" fontId="4" fillId="0" borderId="0" xfId="0" applyFont="1" applyAlignment="1">
      <alignment/>
    </xf>
    <xf numFmtId="0" fontId="0" fillId="0" borderId="10" xfId="0" applyBorder="1" applyAlignment="1">
      <alignment/>
    </xf>
    <xf numFmtId="0" fontId="0" fillId="24" borderId="10" xfId="0" applyFill="1" applyBorder="1" applyAlignment="1">
      <alignment/>
    </xf>
    <xf numFmtId="0" fontId="5" fillId="0" borderId="0" xfId="0" applyFont="1" applyAlignment="1">
      <alignment/>
    </xf>
    <xf numFmtId="0" fontId="5" fillId="24" borderId="11" xfId="0" applyFont="1" applyFill="1" applyBorder="1" applyAlignment="1">
      <alignment/>
    </xf>
    <xf numFmtId="0" fontId="5" fillId="24" borderId="12" xfId="0" applyFont="1" applyFill="1" applyBorder="1" applyAlignment="1">
      <alignment/>
    </xf>
    <xf numFmtId="0" fontId="5" fillId="4" borderId="10" xfId="0" applyFont="1" applyFill="1" applyBorder="1" applyAlignment="1">
      <alignment wrapText="1"/>
    </xf>
    <xf numFmtId="0" fontId="6" fillId="0" borderId="10" xfId="0" applyFont="1" applyBorder="1" applyAlignment="1">
      <alignment/>
    </xf>
    <xf numFmtId="0" fontId="7" fillId="24" borderId="12" xfId="0" applyFont="1" applyFill="1" applyBorder="1" applyAlignment="1">
      <alignment/>
    </xf>
    <xf numFmtId="0" fontId="6" fillId="24" borderId="10" xfId="0" applyFont="1" applyFill="1" applyBorder="1" applyAlignment="1">
      <alignment/>
    </xf>
    <xf numFmtId="0" fontId="7" fillId="0" borderId="10" xfId="0" applyFont="1" applyBorder="1" applyAlignment="1">
      <alignment/>
    </xf>
    <xf numFmtId="0" fontId="5" fillId="4" borderId="13" xfId="0" applyFont="1" applyFill="1" applyBorder="1" applyAlignment="1">
      <alignment wrapText="1"/>
    </xf>
    <xf numFmtId="0" fontId="6" fillId="0" borderId="10" xfId="0" applyFont="1" applyFill="1" applyBorder="1" applyAlignment="1">
      <alignment/>
    </xf>
    <xf numFmtId="0" fontId="5" fillId="4" borderId="14" xfId="0" applyFont="1" applyFill="1" applyBorder="1" applyAlignment="1">
      <alignment/>
    </xf>
    <xf numFmtId="0" fontId="5" fillId="4" borderId="15"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2" borderId="0" xfId="0" applyFill="1" applyAlignment="1">
      <alignment/>
    </xf>
    <xf numFmtId="0" fontId="0" fillId="0" borderId="0" xfId="0" applyFill="1" applyAlignment="1">
      <alignment/>
    </xf>
    <xf numFmtId="0" fontId="8" fillId="0" borderId="0" xfId="0" applyFont="1" applyAlignment="1">
      <alignment/>
    </xf>
    <xf numFmtId="0" fontId="6" fillId="24" borderId="10" xfId="0" applyFont="1" applyFill="1" applyBorder="1" applyAlignment="1">
      <alignment wrapText="1"/>
    </xf>
    <xf numFmtId="0" fontId="0" fillId="0" borderId="0" xfId="0" applyAlignment="1">
      <alignment wrapText="1"/>
    </xf>
    <xf numFmtId="0" fontId="5" fillId="4" borderId="13" xfId="0" applyFont="1" applyFill="1" applyBorder="1" applyAlignment="1">
      <alignment/>
    </xf>
    <xf numFmtId="0" fontId="5" fillId="4" borderId="10" xfId="0" applyFont="1" applyFill="1" applyBorder="1" applyAlignment="1">
      <alignment/>
    </xf>
    <xf numFmtId="0" fontId="0" fillId="24" borderId="13" xfId="0" applyFont="1" applyFill="1" applyBorder="1" applyAlignment="1">
      <alignment/>
    </xf>
    <xf numFmtId="0" fontId="5" fillId="24" borderId="11" xfId="0" applyFont="1" applyFill="1" applyBorder="1" applyAlignment="1">
      <alignment/>
    </xf>
    <xf numFmtId="0" fontId="5" fillId="24" borderId="10" xfId="0" applyFont="1" applyFill="1" applyBorder="1" applyAlignment="1">
      <alignment/>
    </xf>
    <xf numFmtId="0" fontId="0" fillId="24" borderId="10" xfId="0" applyFont="1" applyFill="1" applyBorder="1" applyAlignment="1">
      <alignment/>
    </xf>
    <xf numFmtId="0" fontId="5" fillId="24" borderId="10" xfId="0" applyFont="1" applyFill="1" applyBorder="1" applyAlignment="1">
      <alignment wrapText="1"/>
    </xf>
    <xf numFmtId="0" fontId="7" fillId="24" borderId="10" xfId="0" applyFont="1" applyFill="1" applyBorder="1" applyAlignment="1">
      <alignment wrapText="1"/>
    </xf>
    <xf numFmtId="0" fontId="6" fillId="0" borderId="10" xfId="0" applyFont="1" applyFill="1" applyBorder="1" applyAlignment="1">
      <alignment horizontal="left" vertical="center" wrapText="1"/>
    </xf>
    <xf numFmtId="0" fontId="6" fillId="0" borderId="10" xfId="0" applyFont="1" applyBorder="1" applyAlignment="1">
      <alignment wrapText="1"/>
    </xf>
    <xf numFmtId="0" fontId="4" fillId="0" borderId="0" xfId="0" applyFont="1" applyAlignment="1">
      <alignment/>
    </xf>
    <xf numFmtId="0" fontId="6" fillId="0" borderId="10" xfId="0" applyFont="1" applyFill="1" applyBorder="1" applyAlignment="1">
      <alignment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right" wrapText="1"/>
    </xf>
    <xf numFmtId="0" fontId="6" fillId="0" borderId="10" xfId="0" applyFont="1" applyFill="1" applyBorder="1" applyAlignment="1">
      <alignment horizontal="left" wrapText="1"/>
    </xf>
    <xf numFmtId="0" fontId="6" fillId="0" borderId="10" xfId="0" applyNumberFormat="1" applyFont="1" applyFill="1" applyBorder="1" applyAlignment="1">
      <alignment horizontal="left" wrapText="1"/>
    </xf>
    <xf numFmtId="0" fontId="6" fillId="2" borderId="10" xfId="0" applyFont="1" applyFill="1" applyBorder="1" applyAlignment="1">
      <alignment horizontal="left" wrapText="1"/>
    </xf>
    <xf numFmtId="0" fontId="6" fillId="2" borderId="10" xfId="0" applyFont="1" applyFill="1" applyBorder="1" applyAlignment="1">
      <alignment horizontal="center" vertical="center" wrapText="1"/>
    </xf>
    <xf numFmtId="0" fontId="6" fillId="2" borderId="10" xfId="0" applyFont="1" applyFill="1" applyBorder="1" applyAlignment="1">
      <alignment wrapText="1"/>
    </xf>
    <xf numFmtId="0" fontId="6" fillId="0" borderId="10" xfId="0" applyFont="1" applyFill="1" applyBorder="1" applyAlignment="1">
      <alignment horizontal="center" wrapText="1"/>
    </xf>
    <xf numFmtId="0" fontId="6" fillId="0" borderId="10" xfId="0" applyFont="1" applyFill="1" applyBorder="1" applyAlignment="1">
      <alignment vertical="center" wrapText="1"/>
    </xf>
    <xf numFmtId="0" fontId="4" fillId="0" borderId="0" xfId="0" applyFont="1" applyAlignment="1">
      <alignment wrapText="1"/>
    </xf>
    <xf numFmtId="0" fontId="0" fillId="0" borderId="0" xfId="0" applyAlignment="1">
      <alignment wrapText="1"/>
    </xf>
    <xf numFmtId="0" fontId="5" fillId="4" borderId="16" xfId="0" applyFont="1" applyFill="1" applyBorder="1" applyAlignment="1">
      <alignment/>
    </xf>
    <xf numFmtId="0" fontId="5" fillId="4" borderId="14" xfId="0" applyFont="1" applyFill="1" applyBorder="1" applyAlignment="1">
      <alignment/>
    </xf>
    <xf numFmtId="0" fontId="6" fillId="0" borderId="10" xfId="0" applyFont="1" applyFill="1" applyBorder="1" applyAlignment="1">
      <alignment horizontal="center" vertical="center" wrapText="1"/>
    </xf>
    <xf numFmtId="0" fontId="6" fillId="0" borderId="10" xfId="0" applyFont="1" applyFill="1" applyBorder="1" applyAlignment="1">
      <alignment horizontal="right" wrapText="1"/>
    </xf>
    <xf numFmtId="0" fontId="5" fillId="4" borderId="11" xfId="0" applyFont="1" applyFill="1" applyBorder="1" applyAlignment="1">
      <alignment wrapText="1"/>
    </xf>
    <xf numFmtId="0" fontId="5" fillId="4" borderId="13" xfId="0" applyFont="1" applyFill="1" applyBorder="1" applyAlignment="1">
      <alignment wrapText="1"/>
    </xf>
    <xf numFmtId="0" fontId="5" fillId="4" borderId="11" xfId="0" applyFont="1" applyFill="1" applyBorder="1" applyAlignment="1">
      <alignment horizontal="left"/>
    </xf>
    <xf numFmtId="0" fontId="5" fillId="4" borderId="13" xfId="0" applyFont="1" applyFill="1" applyBorder="1" applyAlignment="1">
      <alignment horizontal="left"/>
    </xf>
    <xf numFmtId="0" fontId="5" fillId="4" borderId="11" xfId="0" applyFont="1" applyFill="1" applyBorder="1" applyAlignment="1">
      <alignment/>
    </xf>
    <xf numFmtId="0" fontId="5" fillId="4" borderId="13" xfId="0" applyFont="1" applyFill="1" applyBorder="1" applyAlignment="1">
      <alignment/>
    </xf>
    <xf numFmtId="0" fontId="5" fillId="4" borderId="11" xfId="0" applyFont="1" applyFill="1" applyBorder="1" applyAlignment="1">
      <alignment horizontal="left" wrapText="1"/>
    </xf>
    <xf numFmtId="0" fontId="5" fillId="4" borderId="13" xfId="0" applyFont="1" applyFill="1" applyBorder="1" applyAlignment="1">
      <alignment horizontal="left" wrapText="1"/>
    </xf>
    <xf numFmtId="0" fontId="5" fillId="4" borderId="11" xfId="0" applyFont="1" applyFill="1" applyBorder="1" applyAlignment="1">
      <alignment/>
    </xf>
    <xf numFmtId="0" fontId="5" fillId="4" borderId="13"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5"/>
  <sheetViews>
    <sheetView tabSelected="1" zoomScalePageLayoutView="0" workbookViewId="0" topLeftCell="A7">
      <selection activeCell="E18" sqref="E18"/>
    </sheetView>
  </sheetViews>
  <sheetFormatPr defaultColWidth="11.421875" defaultRowHeight="15"/>
  <cols>
    <col min="1" max="1" width="36.140625" style="0" customWidth="1"/>
    <col min="2" max="3" width="16.140625" style="0" customWidth="1"/>
  </cols>
  <sheetData>
    <row r="1" ht="18.75">
      <c r="A1" s="4" t="s">
        <v>7</v>
      </c>
    </row>
    <row r="4" ht="15">
      <c r="A4" s="1" t="s">
        <v>170</v>
      </c>
    </row>
    <row r="6" ht="15">
      <c r="A6" s="1" t="s">
        <v>193</v>
      </c>
    </row>
    <row r="7" ht="15">
      <c r="A7" s="33" t="s">
        <v>171</v>
      </c>
    </row>
    <row r="8" ht="15">
      <c r="A8" s="33"/>
    </row>
    <row r="9" ht="15">
      <c r="A9" s="1" t="s">
        <v>172</v>
      </c>
    </row>
    <row r="10" ht="15">
      <c r="A10" s="33" t="s">
        <v>1</v>
      </c>
    </row>
    <row r="12" spans="1:6" ht="88.5" customHeight="1">
      <c r="A12" s="44" t="s">
        <v>0</v>
      </c>
      <c r="B12" s="45"/>
      <c r="C12" s="45"/>
      <c r="D12" s="45"/>
      <c r="E12" s="45"/>
      <c r="F12" s="45"/>
    </row>
    <row r="15" ht="15">
      <c r="A15" s="1" t="s">
        <v>8</v>
      </c>
    </row>
    <row r="17" spans="1:3" ht="15">
      <c r="A17" s="11" t="s">
        <v>48</v>
      </c>
      <c r="B17" s="11" t="s">
        <v>52</v>
      </c>
      <c r="C17" s="11" t="s">
        <v>49</v>
      </c>
    </row>
    <row r="18" spans="1:3" ht="15">
      <c r="A18" s="8" t="s">
        <v>47</v>
      </c>
      <c r="B18" s="8">
        <f>'1. Right of Access'!D6</f>
        <v>6</v>
      </c>
      <c r="C18" s="13">
        <f>'1. Right of Access'!F6</f>
        <v>2</v>
      </c>
    </row>
    <row r="19" spans="1:5" ht="15">
      <c r="A19" s="8" t="s">
        <v>13</v>
      </c>
      <c r="B19" s="8">
        <f>'2. Scope'!D11</f>
        <v>30</v>
      </c>
      <c r="C19" s="8">
        <f>'2. Scope'!F11</f>
        <v>25</v>
      </c>
      <c r="E19" s="20"/>
    </row>
    <row r="20" spans="1:3" ht="15">
      <c r="A20" s="8" t="s">
        <v>12</v>
      </c>
      <c r="B20" s="8">
        <f>'3. Requesting Procedures '!D17</f>
        <v>30</v>
      </c>
      <c r="C20" s="13">
        <f>'3. Requesting Procedures '!F17</f>
        <v>18</v>
      </c>
    </row>
    <row r="21" spans="1:3" ht="15">
      <c r="A21" s="8" t="s">
        <v>38</v>
      </c>
      <c r="B21" s="8">
        <f>'4. Exceptions and Refusals  '!D10</f>
        <v>30</v>
      </c>
      <c r="C21" s="13">
        <f>'4. Exceptions and Refusals  '!F10</f>
        <v>20</v>
      </c>
    </row>
    <row r="22" spans="1:3" ht="15">
      <c r="A22" s="8" t="s">
        <v>11</v>
      </c>
      <c r="B22" s="8">
        <f>'5. Appeals '!D16</f>
        <v>30</v>
      </c>
      <c r="C22" s="13">
        <f>'5. Appeals '!F16</f>
        <v>24</v>
      </c>
    </row>
    <row r="23" spans="1:3" ht="15">
      <c r="A23" s="8" t="s">
        <v>10</v>
      </c>
      <c r="B23" s="8">
        <f>'6. Sanctions and Protections '!D6</f>
        <v>8</v>
      </c>
      <c r="C23" s="8">
        <f>'6. Sanctions and Protections '!F6</f>
        <v>6</v>
      </c>
    </row>
    <row r="24" spans="1:3" ht="15">
      <c r="A24" s="8" t="s">
        <v>9</v>
      </c>
      <c r="B24" s="8">
        <f>'7. Promotional Measures '!D10</f>
        <v>16</v>
      </c>
      <c r="C24" s="13">
        <f>'7. Promotional Measures '!F10</f>
        <v>15</v>
      </c>
    </row>
    <row r="25" spans="1:3" ht="15">
      <c r="A25" s="10" t="s">
        <v>50</v>
      </c>
      <c r="B25" s="10">
        <f>SUM(B18:B24)</f>
        <v>150</v>
      </c>
      <c r="C25" s="10">
        <f>SUM(C18:C24)</f>
        <v>110</v>
      </c>
    </row>
  </sheetData>
  <sheetProtection/>
  <mergeCells count="1">
    <mergeCell ref="A12:F12"/>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PageLayoutView="0" workbookViewId="0" topLeftCell="A1">
      <selection activeCell="A2" sqref="A2"/>
    </sheetView>
  </sheetViews>
  <sheetFormatPr defaultColWidth="11.421875" defaultRowHeight="15"/>
  <cols>
    <col min="1" max="1" width="11.421875" style="0" customWidth="1"/>
    <col min="2" max="2" width="72.7109375" style="0" customWidth="1"/>
    <col min="3" max="3" width="31.28125" style="0" customWidth="1"/>
    <col min="4" max="5" width="11.140625" style="0" customWidth="1"/>
    <col min="6" max="6" width="8.28125" style="0" customWidth="1"/>
    <col min="7" max="7" width="25.140625" style="0" customWidth="1"/>
    <col min="8" max="8" width="31.28125" style="0" customWidth="1"/>
  </cols>
  <sheetData>
    <row r="1" spans="1:8" ht="18.75">
      <c r="A1" s="46" t="s">
        <v>53</v>
      </c>
      <c r="B1" s="47"/>
      <c r="C1" s="14" t="s">
        <v>157</v>
      </c>
      <c r="D1" s="15" t="s">
        <v>54</v>
      </c>
      <c r="E1" s="15" t="s">
        <v>27</v>
      </c>
      <c r="F1" s="15" t="s">
        <v>49</v>
      </c>
      <c r="G1" s="15" t="s">
        <v>88</v>
      </c>
      <c r="H1" s="15" t="s">
        <v>89</v>
      </c>
    </row>
    <row r="2" spans="1:8" ht="76.5">
      <c r="A2" s="35">
        <v>1</v>
      </c>
      <c r="B2" s="31" t="s">
        <v>112</v>
      </c>
      <c r="C2" s="31" t="s">
        <v>55</v>
      </c>
      <c r="D2" s="34">
        <v>2</v>
      </c>
      <c r="E2" s="34" t="s">
        <v>28</v>
      </c>
      <c r="F2" s="34">
        <v>0</v>
      </c>
      <c r="G2" s="34" t="s">
        <v>173</v>
      </c>
      <c r="H2" s="34"/>
    </row>
    <row r="3" spans="1:8" ht="51">
      <c r="A3" s="35">
        <v>2</v>
      </c>
      <c r="B3" s="31" t="s">
        <v>94</v>
      </c>
      <c r="C3" s="31" t="s">
        <v>93</v>
      </c>
      <c r="D3" s="34">
        <v>2</v>
      </c>
      <c r="E3" s="34" t="s">
        <v>28</v>
      </c>
      <c r="F3" s="34">
        <v>0</v>
      </c>
      <c r="G3" s="34" t="s">
        <v>174</v>
      </c>
      <c r="H3" s="34"/>
    </row>
    <row r="4" spans="1:8" ht="25.5">
      <c r="A4" s="48">
        <v>3</v>
      </c>
      <c r="B4" s="31" t="s">
        <v>58</v>
      </c>
      <c r="C4" s="31" t="s">
        <v>95</v>
      </c>
      <c r="D4" s="49">
        <v>2</v>
      </c>
      <c r="E4" s="37" t="s">
        <v>29</v>
      </c>
      <c r="F4" s="49">
        <v>2</v>
      </c>
      <c r="G4" s="34" t="s">
        <v>175</v>
      </c>
      <c r="H4" s="34"/>
    </row>
    <row r="5" spans="1:8" ht="15">
      <c r="A5" s="48"/>
      <c r="B5" s="31" t="s">
        <v>59</v>
      </c>
      <c r="C5" s="31" t="s">
        <v>95</v>
      </c>
      <c r="D5" s="49"/>
      <c r="E5" s="37" t="s">
        <v>29</v>
      </c>
      <c r="F5" s="49"/>
      <c r="G5" s="34" t="s">
        <v>175</v>
      </c>
      <c r="H5" s="34"/>
    </row>
    <row r="6" spans="1:8" ht="18.75">
      <c r="A6" s="5" t="s">
        <v>51</v>
      </c>
      <c r="B6" s="6"/>
      <c r="C6" s="6"/>
      <c r="D6" s="3">
        <f>SUM(D2:D5)</f>
        <v>6</v>
      </c>
      <c r="E6" s="3"/>
      <c r="F6" s="3">
        <f>SUM(F2:F5)</f>
        <v>2</v>
      </c>
      <c r="G6" s="3"/>
      <c r="H6" s="3"/>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zoomScalePageLayoutView="0" workbookViewId="0" topLeftCell="A4">
      <selection activeCell="A9" sqref="A9"/>
    </sheetView>
  </sheetViews>
  <sheetFormatPr defaultColWidth="11.421875" defaultRowHeight="15"/>
  <cols>
    <col min="1" max="1" width="11.421875" style="0" customWidth="1"/>
    <col min="2" max="2" width="80.00390625" style="0" customWidth="1"/>
    <col min="3" max="3" width="45.421875" style="0" customWidth="1"/>
    <col min="4" max="5" width="12.140625" style="0" customWidth="1"/>
    <col min="6" max="6" width="8.421875" style="0" customWidth="1"/>
    <col min="7" max="7" width="33.00390625" style="0" customWidth="1"/>
    <col min="8" max="8" width="30.140625" style="0" customWidth="1"/>
  </cols>
  <sheetData>
    <row r="1" spans="1:8" s="4" customFormat="1" ht="21.75" customHeight="1">
      <c r="A1" s="50" t="s">
        <v>53</v>
      </c>
      <c r="B1" s="51"/>
      <c r="C1" s="12" t="s">
        <v>157</v>
      </c>
      <c r="D1" s="7" t="s">
        <v>54</v>
      </c>
      <c r="E1" s="7" t="s">
        <v>27</v>
      </c>
      <c r="F1" s="7" t="s">
        <v>49</v>
      </c>
      <c r="G1" s="7" t="s">
        <v>88</v>
      </c>
      <c r="H1" s="7" t="s">
        <v>89</v>
      </c>
    </row>
    <row r="2" spans="1:8" ht="51.75">
      <c r="A2" s="35">
        <v>4</v>
      </c>
      <c r="B2" s="37" t="s">
        <v>60</v>
      </c>
      <c r="C2" s="37" t="s">
        <v>19</v>
      </c>
      <c r="D2" s="34">
        <v>2</v>
      </c>
      <c r="E2" s="34" t="s">
        <v>28</v>
      </c>
      <c r="F2" s="34">
        <v>0</v>
      </c>
      <c r="G2" s="34" t="s">
        <v>176</v>
      </c>
      <c r="H2" s="2"/>
    </row>
    <row r="3" spans="1:8" ht="51.75">
      <c r="A3" s="35">
        <v>5</v>
      </c>
      <c r="B3" s="37" t="s">
        <v>158</v>
      </c>
      <c r="C3" s="37" t="s">
        <v>20</v>
      </c>
      <c r="D3" s="34">
        <v>4</v>
      </c>
      <c r="E3" s="34" t="s">
        <v>29</v>
      </c>
      <c r="F3" s="34">
        <v>4</v>
      </c>
      <c r="G3" s="34" t="s">
        <v>177</v>
      </c>
      <c r="H3" s="2"/>
    </row>
    <row r="4" spans="1:8" ht="39">
      <c r="A4" s="35">
        <v>6</v>
      </c>
      <c r="B4" s="37" t="s">
        <v>126</v>
      </c>
      <c r="C4" s="37" t="s">
        <v>35</v>
      </c>
      <c r="D4" s="34">
        <v>2</v>
      </c>
      <c r="E4" s="34" t="s">
        <v>29</v>
      </c>
      <c r="F4" s="34">
        <v>2</v>
      </c>
      <c r="G4" s="34" t="s">
        <v>178</v>
      </c>
      <c r="H4" s="2"/>
    </row>
    <row r="5" spans="1:8" ht="243">
      <c r="A5" s="35">
        <v>7</v>
      </c>
      <c r="B5" s="37" t="s">
        <v>67</v>
      </c>
      <c r="C5" s="37" t="s">
        <v>113</v>
      </c>
      <c r="D5" s="34">
        <v>8</v>
      </c>
      <c r="E5" s="34" t="s">
        <v>30</v>
      </c>
      <c r="F5" s="34">
        <v>5</v>
      </c>
      <c r="G5" s="34" t="s">
        <v>194</v>
      </c>
      <c r="H5" s="2"/>
    </row>
    <row r="6" spans="1:8" ht="51.75">
      <c r="A6" s="35">
        <v>8</v>
      </c>
      <c r="B6" s="37" t="s">
        <v>42</v>
      </c>
      <c r="C6" s="37" t="s">
        <v>69</v>
      </c>
      <c r="D6" s="34">
        <v>4</v>
      </c>
      <c r="E6" s="34" t="s">
        <v>29</v>
      </c>
      <c r="F6" s="34">
        <v>4</v>
      </c>
      <c r="G6" s="34" t="s">
        <v>195</v>
      </c>
      <c r="H6" s="2"/>
    </row>
    <row r="7" spans="1:8" ht="64.5">
      <c r="A7" s="35">
        <v>9</v>
      </c>
      <c r="B7" s="37" t="s">
        <v>116</v>
      </c>
      <c r="C7" s="37" t="s">
        <v>97</v>
      </c>
      <c r="D7" s="34">
        <v>4</v>
      </c>
      <c r="E7" s="34" t="s">
        <v>29</v>
      </c>
      <c r="F7" s="34">
        <v>4</v>
      </c>
      <c r="G7" s="34" t="s">
        <v>196</v>
      </c>
      <c r="H7" s="2"/>
    </row>
    <row r="8" spans="1:8" ht="77.25">
      <c r="A8" s="35">
        <v>10</v>
      </c>
      <c r="B8" s="37" t="s">
        <v>68</v>
      </c>
      <c r="C8" s="37" t="s">
        <v>107</v>
      </c>
      <c r="D8" s="34">
        <v>2</v>
      </c>
      <c r="E8" s="34" t="s">
        <v>29</v>
      </c>
      <c r="F8" s="34">
        <v>2</v>
      </c>
      <c r="G8" s="34" t="s">
        <v>197</v>
      </c>
      <c r="H8" s="2"/>
    </row>
    <row r="9" spans="1:8" ht="51.75">
      <c r="A9" s="35">
        <v>11</v>
      </c>
      <c r="B9" s="37" t="s">
        <v>118</v>
      </c>
      <c r="C9" s="37" t="s">
        <v>108</v>
      </c>
      <c r="D9" s="34">
        <v>2</v>
      </c>
      <c r="E9" s="34" t="s">
        <v>29</v>
      </c>
      <c r="F9" s="34">
        <v>2</v>
      </c>
      <c r="G9" s="34" t="s">
        <v>198</v>
      </c>
      <c r="H9" s="2"/>
    </row>
    <row r="10" spans="1:8" ht="39">
      <c r="A10" s="35">
        <v>12</v>
      </c>
      <c r="B10" s="37" t="s">
        <v>119</v>
      </c>
      <c r="C10" s="37" t="s">
        <v>109</v>
      </c>
      <c r="D10" s="36">
        <v>2</v>
      </c>
      <c r="E10" s="37" t="s">
        <v>29</v>
      </c>
      <c r="F10" s="36">
        <v>2</v>
      </c>
      <c r="G10" s="34" t="s">
        <v>161</v>
      </c>
      <c r="H10" s="2"/>
    </row>
    <row r="11" spans="1:8" ht="18.75">
      <c r="A11" s="5" t="s">
        <v>51</v>
      </c>
      <c r="B11" s="6"/>
      <c r="C11" s="6"/>
      <c r="D11" s="25">
        <f>SUM(D2:D10)</f>
        <v>30</v>
      </c>
      <c r="E11" s="25"/>
      <c r="F11" s="3">
        <f>SUM(F2:F10)</f>
        <v>25</v>
      </c>
      <c r="G11" s="3"/>
      <c r="H11" s="3"/>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9">
      <selection activeCell="B17" sqref="B17"/>
    </sheetView>
  </sheetViews>
  <sheetFormatPr defaultColWidth="11.421875" defaultRowHeight="15"/>
  <cols>
    <col min="1" max="1" width="11.421875" style="0" customWidth="1"/>
    <col min="2" max="2" width="77.00390625" style="0" customWidth="1"/>
    <col min="3" max="3" width="55.421875" style="0" customWidth="1"/>
    <col min="4" max="5" width="10.421875" style="0" customWidth="1"/>
    <col min="6" max="6" width="8.140625" style="0" customWidth="1"/>
    <col min="7" max="7" width="29.8515625" style="0" customWidth="1"/>
    <col min="8" max="8" width="31.28125" style="0" customWidth="1"/>
  </cols>
  <sheetData>
    <row r="1" spans="1:8" ht="18.75">
      <c r="A1" s="52" t="s">
        <v>53</v>
      </c>
      <c r="B1" s="53"/>
      <c r="C1" s="16" t="s">
        <v>157</v>
      </c>
      <c r="D1" s="17" t="s">
        <v>54</v>
      </c>
      <c r="E1" s="17" t="s">
        <v>27</v>
      </c>
      <c r="F1" s="17" t="s">
        <v>49</v>
      </c>
      <c r="G1" s="17" t="s">
        <v>88</v>
      </c>
      <c r="H1" s="17" t="s">
        <v>89</v>
      </c>
    </row>
    <row r="2" spans="1:8" ht="51.75">
      <c r="A2" s="35">
        <v>13</v>
      </c>
      <c r="B2" s="37" t="s">
        <v>92</v>
      </c>
      <c r="C2" s="37" t="s">
        <v>79</v>
      </c>
      <c r="D2" s="34">
        <v>2</v>
      </c>
      <c r="E2" s="34" t="s">
        <v>29</v>
      </c>
      <c r="F2" s="34">
        <v>2</v>
      </c>
      <c r="G2" s="34" t="s">
        <v>162</v>
      </c>
      <c r="H2" s="32"/>
    </row>
    <row r="3" spans="1:8" ht="39">
      <c r="A3" s="35">
        <v>14</v>
      </c>
      <c r="B3" s="37" t="s">
        <v>91</v>
      </c>
      <c r="C3" s="38" t="s">
        <v>127</v>
      </c>
      <c r="D3" s="34">
        <v>2</v>
      </c>
      <c r="E3" s="34" t="s">
        <v>29</v>
      </c>
      <c r="F3" s="34">
        <v>2</v>
      </c>
      <c r="G3" s="34" t="s">
        <v>163</v>
      </c>
      <c r="H3" s="32"/>
    </row>
    <row r="4" spans="1:8" ht="64.5">
      <c r="A4" s="35">
        <v>15</v>
      </c>
      <c r="B4" s="37" t="s">
        <v>90</v>
      </c>
      <c r="C4" s="37" t="s">
        <v>155</v>
      </c>
      <c r="D4" s="34">
        <v>2</v>
      </c>
      <c r="E4" s="34" t="s">
        <v>30</v>
      </c>
      <c r="F4" s="34">
        <v>1</v>
      </c>
      <c r="G4" s="34" t="s">
        <v>164</v>
      </c>
      <c r="H4" s="32"/>
    </row>
    <row r="5" spans="1:8" ht="39">
      <c r="A5" s="35">
        <v>16</v>
      </c>
      <c r="B5" s="37" t="s">
        <v>87</v>
      </c>
      <c r="C5" s="37" t="s">
        <v>78</v>
      </c>
      <c r="D5" s="34">
        <v>2</v>
      </c>
      <c r="E5" s="34" t="s">
        <v>28</v>
      </c>
      <c r="F5" s="34">
        <v>0</v>
      </c>
      <c r="G5" s="34" t="s">
        <v>159</v>
      </c>
      <c r="H5" s="32"/>
    </row>
    <row r="6" spans="1:8" ht="39">
      <c r="A6" s="35">
        <v>17</v>
      </c>
      <c r="B6" s="37" t="s">
        <v>63</v>
      </c>
      <c r="C6" s="37" t="s">
        <v>72</v>
      </c>
      <c r="D6" s="34">
        <v>2</v>
      </c>
      <c r="E6" s="34" t="s">
        <v>29</v>
      </c>
      <c r="F6" s="34">
        <v>2</v>
      </c>
      <c r="G6" s="34" t="s">
        <v>160</v>
      </c>
      <c r="H6" s="32"/>
    </row>
    <row r="7" spans="1:8" ht="39">
      <c r="A7" s="35">
        <v>18</v>
      </c>
      <c r="B7" s="37" t="s">
        <v>77</v>
      </c>
      <c r="C7" s="37" t="s">
        <v>73</v>
      </c>
      <c r="D7" s="34">
        <v>2</v>
      </c>
      <c r="E7" s="34" t="s">
        <v>28</v>
      </c>
      <c r="F7" s="34">
        <v>0</v>
      </c>
      <c r="G7" s="34"/>
      <c r="H7" s="32"/>
    </row>
    <row r="8" spans="1:8" ht="77.25">
      <c r="A8" s="35">
        <v>19</v>
      </c>
      <c r="B8" s="37" t="s">
        <v>152</v>
      </c>
      <c r="C8" s="37" t="s">
        <v>39</v>
      </c>
      <c r="D8" s="34">
        <v>2</v>
      </c>
      <c r="E8" s="34" t="s">
        <v>28</v>
      </c>
      <c r="F8" s="34">
        <v>0</v>
      </c>
      <c r="G8" s="34"/>
      <c r="H8" s="32"/>
    </row>
    <row r="9" spans="1:8" ht="179.25">
      <c r="A9" s="35">
        <v>20</v>
      </c>
      <c r="B9" s="37" t="s">
        <v>61</v>
      </c>
      <c r="C9" s="37" t="s">
        <v>74</v>
      </c>
      <c r="D9" s="34">
        <v>2</v>
      </c>
      <c r="E9" s="34" t="s">
        <v>29</v>
      </c>
      <c r="F9" s="34">
        <v>2</v>
      </c>
      <c r="G9" s="34" t="s">
        <v>2</v>
      </c>
      <c r="H9" s="32"/>
    </row>
    <row r="10" spans="1:8" ht="15">
      <c r="A10" s="35">
        <v>21</v>
      </c>
      <c r="B10" s="37" t="s">
        <v>62</v>
      </c>
      <c r="C10" s="37" t="s">
        <v>128</v>
      </c>
      <c r="D10" s="34">
        <v>2</v>
      </c>
      <c r="E10" s="34" t="s">
        <v>28</v>
      </c>
      <c r="F10" s="34">
        <v>0</v>
      </c>
      <c r="G10" s="34"/>
      <c r="H10" s="32"/>
    </row>
    <row r="11" spans="1:8" ht="39">
      <c r="A11" s="35">
        <v>22</v>
      </c>
      <c r="B11" s="37" t="s">
        <v>153</v>
      </c>
      <c r="C11" s="37" t="s">
        <v>129</v>
      </c>
      <c r="D11" s="34">
        <v>2</v>
      </c>
      <c r="E11" s="34" t="s">
        <v>30</v>
      </c>
      <c r="F11" s="34">
        <v>1</v>
      </c>
      <c r="G11" s="34" t="s">
        <v>121</v>
      </c>
      <c r="H11" s="32"/>
    </row>
    <row r="12" spans="1:8" ht="39">
      <c r="A12" s="35">
        <v>23</v>
      </c>
      <c r="B12" s="37" t="s">
        <v>154</v>
      </c>
      <c r="C12" s="37"/>
      <c r="D12" s="34">
        <v>2</v>
      </c>
      <c r="E12" s="34" t="s">
        <v>30</v>
      </c>
      <c r="F12" s="34">
        <v>1</v>
      </c>
      <c r="G12" s="34" t="s">
        <v>122</v>
      </c>
      <c r="H12" s="32"/>
    </row>
    <row r="13" spans="1:8" s="19" customFormat="1" ht="51.75">
      <c r="A13" s="35">
        <v>24</v>
      </c>
      <c r="B13" s="37" t="s">
        <v>76</v>
      </c>
      <c r="C13" s="37" t="s">
        <v>75</v>
      </c>
      <c r="D13" s="34">
        <v>2</v>
      </c>
      <c r="E13" s="34" t="s">
        <v>29</v>
      </c>
      <c r="F13" s="34">
        <v>2</v>
      </c>
      <c r="G13" s="34" t="s">
        <v>123</v>
      </c>
      <c r="H13" s="34"/>
    </row>
    <row r="14" spans="1:8" s="18" customFormat="1" ht="64.5">
      <c r="A14" s="40">
        <v>25</v>
      </c>
      <c r="B14" s="39" t="s">
        <v>5</v>
      </c>
      <c r="C14" s="39" t="s">
        <v>111</v>
      </c>
      <c r="D14" s="41">
        <v>2</v>
      </c>
      <c r="E14" s="41" t="s">
        <v>29</v>
      </c>
      <c r="F14" s="34">
        <v>2</v>
      </c>
      <c r="G14" s="34" t="s">
        <v>117</v>
      </c>
      <c r="H14" s="41"/>
    </row>
    <row r="15" spans="1:8" ht="39">
      <c r="A15" s="35">
        <v>26</v>
      </c>
      <c r="B15" s="37" t="s">
        <v>6</v>
      </c>
      <c r="C15" s="37"/>
      <c r="D15" s="34">
        <v>2</v>
      </c>
      <c r="E15" s="34" t="s">
        <v>30</v>
      </c>
      <c r="F15" s="34">
        <v>1</v>
      </c>
      <c r="G15" s="34" t="s">
        <v>124</v>
      </c>
      <c r="H15" s="32"/>
    </row>
    <row r="16" spans="1:8" ht="39">
      <c r="A16" s="35">
        <v>27</v>
      </c>
      <c r="B16" s="37" t="s">
        <v>81</v>
      </c>
      <c r="C16" s="37" t="s">
        <v>75</v>
      </c>
      <c r="D16" s="34">
        <v>2</v>
      </c>
      <c r="E16" s="34" t="s">
        <v>29</v>
      </c>
      <c r="F16" s="34">
        <v>2</v>
      </c>
      <c r="G16" s="34"/>
      <c r="H16" s="32"/>
    </row>
    <row r="17" spans="1:8" ht="18.75">
      <c r="A17" s="5" t="s">
        <v>51</v>
      </c>
      <c r="B17" s="6"/>
      <c r="C17" s="6"/>
      <c r="D17" s="3">
        <f>SUM(D2:D16)</f>
        <v>30</v>
      </c>
      <c r="E17" s="3"/>
      <c r="F17" s="3">
        <f>SUM(F2:F16)</f>
        <v>18</v>
      </c>
      <c r="G17" s="3"/>
      <c r="H17" s="3"/>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A1" sqref="A1:B1"/>
    </sheetView>
  </sheetViews>
  <sheetFormatPr defaultColWidth="11.421875" defaultRowHeight="15"/>
  <cols>
    <col min="1" max="1" width="11.421875" style="0" customWidth="1"/>
    <col min="2" max="2" width="83.8515625" style="0" customWidth="1"/>
    <col min="3" max="3" width="57.8515625" style="0" customWidth="1"/>
    <col min="4" max="5" width="13.7109375" style="0" customWidth="1"/>
    <col min="6" max="6" width="11.421875" style="0" customWidth="1"/>
    <col min="7" max="7" width="39.00390625" style="0" customWidth="1"/>
    <col min="8" max="8" width="22.7109375" style="0" customWidth="1"/>
  </cols>
  <sheetData>
    <row r="1" spans="1:8" ht="18.75">
      <c r="A1" s="54" t="s">
        <v>53</v>
      </c>
      <c r="B1" s="55"/>
      <c r="C1" s="23" t="s">
        <v>157</v>
      </c>
      <c r="D1" s="24" t="s">
        <v>54</v>
      </c>
      <c r="E1" s="24" t="s">
        <v>27</v>
      </c>
      <c r="F1" s="24" t="s">
        <v>49</v>
      </c>
      <c r="G1" s="24" t="s">
        <v>88</v>
      </c>
      <c r="H1" s="24" t="s">
        <v>89</v>
      </c>
    </row>
    <row r="2" spans="1:8" ht="77.25">
      <c r="A2" s="35">
        <v>28</v>
      </c>
      <c r="B2" s="34" t="s">
        <v>106</v>
      </c>
      <c r="C2" s="34" t="s">
        <v>21</v>
      </c>
      <c r="D2" s="34">
        <v>4</v>
      </c>
      <c r="E2" s="34" t="s">
        <v>29</v>
      </c>
      <c r="F2" s="34">
        <v>4</v>
      </c>
      <c r="G2" s="34" t="s">
        <v>125</v>
      </c>
      <c r="H2" s="34"/>
    </row>
    <row r="3" spans="1:8" ht="102.75">
      <c r="A3" s="35">
        <v>29</v>
      </c>
      <c r="B3" s="34" t="s">
        <v>168</v>
      </c>
      <c r="C3" s="34" t="s">
        <v>22</v>
      </c>
      <c r="D3" s="34">
        <v>10</v>
      </c>
      <c r="E3" s="34" t="s">
        <v>30</v>
      </c>
      <c r="F3" s="34">
        <v>8</v>
      </c>
      <c r="G3" s="34" t="s">
        <v>167</v>
      </c>
      <c r="H3" s="34"/>
    </row>
    <row r="4" spans="1:8" ht="115.5">
      <c r="A4" s="35">
        <v>30</v>
      </c>
      <c r="B4" s="34" t="s">
        <v>105</v>
      </c>
      <c r="C4" s="34" t="s">
        <v>84</v>
      </c>
      <c r="D4" s="34">
        <v>4</v>
      </c>
      <c r="E4" s="34" t="s">
        <v>30</v>
      </c>
      <c r="F4" s="34">
        <v>2</v>
      </c>
      <c r="G4" s="34" t="s">
        <v>179</v>
      </c>
      <c r="H4" s="34"/>
    </row>
    <row r="5" spans="1:8" ht="51.75">
      <c r="A5" s="35">
        <v>31</v>
      </c>
      <c r="B5" s="34" t="s">
        <v>40</v>
      </c>
      <c r="C5" s="34" t="s">
        <v>130</v>
      </c>
      <c r="D5" s="34">
        <v>4</v>
      </c>
      <c r="E5" s="34" t="s">
        <v>30</v>
      </c>
      <c r="F5" s="34">
        <v>1</v>
      </c>
      <c r="G5" s="34" t="s">
        <v>180</v>
      </c>
      <c r="H5" s="34"/>
    </row>
    <row r="6" spans="1:8" ht="51.75">
      <c r="A6" s="35">
        <v>32</v>
      </c>
      <c r="B6" s="34" t="s">
        <v>139</v>
      </c>
      <c r="C6" s="34" t="s">
        <v>36</v>
      </c>
      <c r="D6" s="34">
        <v>2</v>
      </c>
      <c r="E6" s="34" t="s">
        <v>28</v>
      </c>
      <c r="F6" s="34">
        <v>0</v>
      </c>
      <c r="G6" s="34" t="s">
        <v>181</v>
      </c>
      <c r="H6" s="34"/>
    </row>
    <row r="7" spans="1:8" ht="64.5">
      <c r="A7" s="35">
        <v>33</v>
      </c>
      <c r="B7" s="34" t="s">
        <v>110</v>
      </c>
      <c r="C7" s="34" t="s">
        <v>56</v>
      </c>
      <c r="D7" s="34">
        <v>2</v>
      </c>
      <c r="E7" s="34" t="s">
        <v>29</v>
      </c>
      <c r="F7" s="34">
        <v>2</v>
      </c>
      <c r="G7" s="34" t="s">
        <v>182</v>
      </c>
      <c r="H7" s="34"/>
    </row>
    <row r="8" spans="1:8" ht="39">
      <c r="A8" s="35">
        <v>34</v>
      </c>
      <c r="B8" s="34" t="s">
        <v>80</v>
      </c>
      <c r="C8" s="34" t="s">
        <v>104</v>
      </c>
      <c r="D8" s="34">
        <v>2</v>
      </c>
      <c r="E8" s="34" t="s">
        <v>29</v>
      </c>
      <c r="F8" s="34">
        <v>2</v>
      </c>
      <c r="G8" s="34" t="s">
        <v>183</v>
      </c>
      <c r="H8" s="34"/>
    </row>
    <row r="9" spans="1:8" ht="39">
      <c r="A9" s="35">
        <v>35</v>
      </c>
      <c r="B9" s="34" t="s">
        <v>41</v>
      </c>
      <c r="C9" s="34" t="s">
        <v>37</v>
      </c>
      <c r="D9" s="34">
        <v>2</v>
      </c>
      <c r="E9" s="34" t="s">
        <v>30</v>
      </c>
      <c r="F9" s="34">
        <v>1</v>
      </c>
      <c r="G9" s="34" t="s">
        <v>184</v>
      </c>
      <c r="H9" s="34"/>
    </row>
    <row r="10" spans="1:8" ht="18.75">
      <c r="A10" s="26" t="s">
        <v>51</v>
      </c>
      <c r="B10" s="9"/>
      <c r="C10" s="9"/>
      <c r="D10" s="10">
        <f>SUM(D2:D9)</f>
        <v>30</v>
      </c>
      <c r="E10" s="10"/>
      <c r="F10" s="10">
        <f>SUM(F2:F9)</f>
        <v>20</v>
      </c>
      <c r="G10" s="3"/>
      <c r="H10" s="3"/>
    </row>
  </sheetData>
  <sheetProtection/>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6"/>
  <sheetViews>
    <sheetView zoomScalePageLayoutView="0" workbookViewId="0" topLeftCell="D4">
      <selection activeCell="G7" sqref="G7"/>
    </sheetView>
  </sheetViews>
  <sheetFormatPr defaultColWidth="11.421875" defaultRowHeight="15"/>
  <cols>
    <col min="1" max="1" width="8.28125" style="22" customWidth="1"/>
    <col min="2" max="2" width="59.00390625" style="22" customWidth="1"/>
    <col min="3" max="3" width="59.8515625" style="22" customWidth="1"/>
    <col min="4" max="5" width="12.140625" style="22" customWidth="1"/>
    <col min="6" max="6" width="11.421875" style="22" customWidth="1"/>
    <col min="7" max="7" width="40.8515625" style="22" customWidth="1"/>
    <col min="8" max="8" width="24.00390625" style="0" customWidth="1"/>
  </cols>
  <sheetData>
    <row r="1" spans="1:8" ht="19.5" customHeight="1">
      <c r="A1" s="56" t="s">
        <v>53</v>
      </c>
      <c r="B1" s="57"/>
      <c r="C1" s="7" t="s">
        <v>157</v>
      </c>
      <c r="D1" s="7" t="s">
        <v>54</v>
      </c>
      <c r="E1" s="7" t="s">
        <v>27</v>
      </c>
      <c r="F1" s="7" t="s">
        <v>49</v>
      </c>
      <c r="G1" s="7" t="s">
        <v>88</v>
      </c>
      <c r="H1" s="7" t="s">
        <v>89</v>
      </c>
    </row>
    <row r="2" spans="1:8" ht="39">
      <c r="A2" s="42">
        <v>36</v>
      </c>
      <c r="B2" s="34" t="s">
        <v>131</v>
      </c>
      <c r="C2" s="34" t="s">
        <v>132</v>
      </c>
      <c r="D2" s="34">
        <v>2</v>
      </c>
      <c r="E2" s="34" t="s">
        <v>29</v>
      </c>
      <c r="F2" s="34">
        <v>2</v>
      </c>
      <c r="G2" s="34" t="s">
        <v>185</v>
      </c>
      <c r="H2" s="34"/>
    </row>
    <row r="3" spans="1:8" s="19" customFormat="1" ht="39">
      <c r="A3" s="42">
        <v>37</v>
      </c>
      <c r="B3" s="34" t="s">
        <v>156</v>
      </c>
      <c r="C3" s="34" t="s">
        <v>85</v>
      </c>
      <c r="D3" s="34">
        <v>2</v>
      </c>
      <c r="E3" s="34" t="s">
        <v>29</v>
      </c>
      <c r="F3" s="34">
        <v>2</v>
      </c>
      <c r="G3" s="34" t="s">
        <v>186</v>
      </c>
      <c r="H3" s="34"/>
    </row>
    <row r="4" spans="1:8" s="19" customFormat="1" ht="64.5">
      <c r="A4" s="42">
        <v>38</v>
      </c>
      <c r="B4" s="34" t="s">
        <v>15</v>
      </c>
      <c r="C4" s="34" t="s">
        <v>16</v>
      </c>
      <c r="D4" s="34">
        <v>2</v>
      </c>
      <c r="E4" s="34" t="s">
        <v>29</v>
      </c>
      <c r="F4" s="34">
        <v>2</v>
      </c>
      <c r="G4" s="34" t="s">
        <v>145</v>
      </c>
      <c r="H4" s="34"/>
    </row>
    <row r="5" spans="1:8" s="19" customFormat="1" ht="39">
      <c r="A5" s="42">
        <v>39</v>
      </c>
      <c r="B5" s="34" t="s">
        <v>86</v>
      </c>
      <c r="C5" s="34" t="s">
        <v>120</v>
      </c>
      <c r="D5" s="34">
        <v>2</v>
      </c>
      <c r="E5" s="34" t="s">
        <v>30</v>
      </c>
      <c r="F5" s="34">
        <v>1</v>
      </c>
      <c r="G5" s="34" t="s">
        <v>146</v>
      </c>
      <c r="H5" s="34"/>
    </row>
    <row r="6" spans="1:8" s="19" customFormat="1" ht="39">
      <c r="A6" s="42">
        <v>40</v>
      </c>
      <c r="B6" s="34" t="s">
        <v>70</v>
      </c>
      <c r="C6" s="34" t="s">
        <v>96</v>
      </c>
      <c r="D6" s="34">
        <v>2</v>
      </c>
      <c r="E6" s="34" t="s">
        <v>30</v>
      </c>
      <c r="F6" s="34">
        <v>1</v>
      </c>
      <c r="G6" s="34" t="s">
        <v>3</v>
      </c>
      <c r="H6" s="34"/>
    </row>
    <row r="7" spans="1:8" s="19" customFormat="1" ht="51.75">
      <c r="A7" s="42">
        <v>41</v>
      </c>
      <c r="B7" s="34" t="s">
        <v>82</v>
      </c>
      <c r="C7" s="34" t="s">
        <v>57</v>
      </c>
      <c r="D7" s="34">
        <v>2</v>
      </c>
      <c r="E7" s="34" t="s">
        <v>29</v>
      </c>
      <c r="F7" s="34">
        <v>2</v>
      </c>
      <c r="G7" s="34" t="s">
        <v>191</v>
      </c>
      <c r="H7" s="34"/>
    </row>
    <row r="8" spans="1:8" s="19" customFormat="1" ht="26.25">
      <c r="A8" s="42">
        <v>42</v>
      </c>
      <c r="B8" s="34" t="s">
        <v>83</v>
      </c>
      <c r="C8" s="34" t="s">
        <v>14</v>
      </c>
      <c r="D8" s="34">
        <v>2</v>
      </c>
      <c r="E8" s="34" t="s">
        <v>29</v>
      </c>
      <c r="F8" s="34">
        <v>2</v>
      </c>
      <c r="G8" s="34" t="s">
        <v>192</v>
      </c>
      <c r="H8" s="34"/>
    </row>
    <row r="9" spans="1:8" s="19" customFormat="1" ht="39">
      <c r="A9" s="42">
        <v>43</v>
      </c>
      <c r="B9" s="34" t="s">
        <v>114</v>
      </c>
      <c r="C9" s="34" t="s">
        <v>115</v>
      </c>
      <c r="D9" s="34">
        <v>2</v>
      </c>
      <c r="E9" s="34" t="s">
        <v>29</v>
      </c>
      <c r="F9" s="34">
        <v>2</v>
      </c>
      <c r="G9" s="34" t="s">
        <v>143</v>
      </c>
      <c r="H9" s="34"/>
    </row>
    <row r="10" spans="1:8" s="19" customFormat="1" ht="15">
      <c r="A10" s="42">
        <v>44</v>
      </c>
      <c r="B10" s="34" t="s">
        <v>25</v>
      </c>
      <c r="C10" s="34" t="s">
        <v>26</v>
      </c>
      <c r="D10" s="34">
        <v>2</v>
      </c>
      <c r="E10" s="34" t="s">
        <v>28</v>
      </c>
      <c r="F10" s="34">
        <v>0</v>
      </c>
      <c r="G10" s="34" t="s">
        <v>147</v>
      </c>
      <c r="H10" s="34"/>
    </row>
    <row r="11" spans="1:8" s="19" customFormat="1" ht="39">
      <c r="A11" s="42">
        <v>45</v>
      </c>
      <c r="B11" s="34" t="s">
        <v>31</v>
      </c>
      <c r="C11" s="34" t="s">
        <v>17</v>
      </c>
      <c r="D11" s="34">
        <v>2</v>
      </c>
      <c r="E11" s="34" t="s">
        <v>29</v>
      </c>
      <c r="F11" s="34">
        <v>2</v>
      </c>
      <c r="G11" s="34" t="s">
        <v>187</v>
      </c>
      <c r="H11" s="34"/>
    </row>
    <row r="12" spans="1:8" s="19" customFormat="1" ht="77.25">
      <c r="A12" s="42">
        <v>46</v>
      </c>
      <c r="B12" s="34" t="s">
        <v>32</v>
      </c>
      <c r="C12" s="34" t="s">
        <v>33</v>
      </c>
      <c r="D12" s="34">
        <v>4</v>
      </c>
      <c r="E12" s="34" t="s">
        <v>29</v>
      </c>
      <c r="F12" s="34">
        <v>4</v>
      </c>
      <c r="G12" s="34" t="s">
        <v>188</v>
      </c>
      <c r="H12" s="34"/>
    </row>
    <row r="13" spans="1:8" s="19" customFormat="1" ht="26.25">
      <c r="A13" s="42">
        <v>47</v>
      </c>
      <c r="B13" s="34" t="s">
        <v>34</v>
      </c>
      <c r="C13" s="34" t="s">
        <v>18</v>
      </c>
      <c r="D13" s="34">
        <v>2</v>
      </c>
      <c r="E13" s="34" t="s">
        <v>29</v>
      </c>
      <c r="F13" s="34">
        <v>2</v>
      </c>
      <c r="G13" s="34" t="s">
        <v>189</v>
      </c>
      <c r="H13" s="34"/>
    </row>
    <row r="14" spans="1:8" s="19" customFormat="1" ht="39">
      <c r="A14" s="42">
        <v>48</v>
      </c>
      <c r="B14" s="34" t="s">
        <v>43</v>
      </c>
      <c r="C14" s="34" t="s">
        <v>44</v>
      </c>
      <c r="D14" s="34">
        <v>2</v>
      </c>
      <c r="E14" s="34" t="s">
        <v>28</v>
      </c>
      <c r="F14" s="34">
        <v>0</v>
      </c>
      <c r="G14" s="34" t="s">
        <v>190</v>
      </c>
      <c r="H14" s="34"/>
    </row>
    <row r="15" spans="1:8" s="19" customFormat="1" ht="51.75">
      <c r="A15" s="42">
        <v>49</v>
      </c>
      <c r="B15" s="34" t="s">
        <v>99</v>
      </c>
      <c r="C15" s="34" t="s">
        <v>45</v>
      </c>
      <c r="D15" s="34">
        <v>2</v>
      </c>
      <c r="E15" s="34" t="s">
        <v>29</v>
      </c>
      <c r="F15" s="34">
        <v>2</v>
      </c>
      <c r="G15" s="34" t="s">
        <v>144</v>
      </c>
      <c r="H15" s="34"/>
    </row>
    <row r="16" spans="1:8" ht="21.75" customHeight="1">
      <c r="A16" s="29" t="s">
        <v>51</v>
      </c>
      <c r="B16" s="30"/>
      <c r="C16" s="30"/>
      <c r="D16" s="21">
        <f>SUM(D2:D15)</f>
        <v>30</v>
      </c>
      <c r="E16" s="21"/>
      <c r="F16" s="21">
        <f>SUM(F2:F15)</f>
        <v>24</v>
      </c>
      <c r="G16" s="21"/>
      <c r="H16" s="21"/>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zoomScalePageLayoutView="0" workbookViewId="0" topLeftCell="C1">
      <selection activeCell="G6" sqref="G6"/>
    </sheetView>
  </sheetViews>
  <sheetFormatPr defaultColWidth="11.421875" defaultRowHeight="15"/>
  <cols>
    <col min="1" max="1" width="11.421875" style="0" customWidth="1"/>
    <col min="2" max="2" width="89.421875" style="0" customWidth="1"/>
    <col min="3" max="3" width="72.421875" style="0" customWidth="1"/>
    <col min="4" max="5" width="13.28125" style="0" customWidth="1"/>
    <col min="6" max="6" width="11.421875" style="0" customWidth="1"/>
    <col min="7" max="7" width="24.140625" style="0" customWidth="1"/>
    <col min="8" max="8" width="26.8515625" style="0" customWidth="1"/>
  </cols>
  <sheetData>
    <row r="1" spans="1:8" ht="18.75">
      <c r="A1" s="58" t="s">
        <v>53</v>
      </c>
      <c r="B1" s="59"/>
      <c r="C1" s="16" t="s">
        <v>157</v>
      </c>
      <c r="D1" s="17" t="s">
        <v>54</v>
      </c>
      <c r="E1" s="17" t="s">
        <v>27</v>
      </c>
      <c r="F1" s="17" t="s">
        <v>49</v>
      </c>
      <c r="G1" s="17" t="s">
        <v>88</v>
      </c>
      <c r="H1" s="17" t="s">
        <v>89</v>
      </c>
    </row>
    <row r="2" spans="1:8" s="19" customFormat="1" ht="51.75">
      <c r="A2" s="35">
        <v>50</v>
      </c>
      <c r="B2" s="34" t="s">
        <v>98</v>
      </c>
      <c r="C2" s="34" t="s">
        <v>169</v>
      </c>
      <c r="D2" s="34">
        <v>2</v>
      </c>
      <c r="E2" s="34" t="s">
        <v>29</v>
      </c>
      <c r="F2" s="34">
        <v>2</v>
      </c>
      <c r="G2" s="34" t="s">
        <v>148</v>
      </c>
      <c r="H2" s="34"/>
    </row>
    <row r="3" spans="1:8" s="19" customFormat="1" ht="39">
      <c r="A3" s="35">
        <v>51</v>
      </c>
      <c r="B3" s="34" t="s">
        <v>64</v>
      </c>
      <c r="C3" s="34" t="s">
        <v>65</v>
      </c>
      <c r="D3" s="34">
        <v>2</v>
      </c>
      <c r="E3" s="34" t="s">
        <v>29</v>
      </c>
      <c r="F3" s="34">
        <v>2</v>
      </c>
      <c r="G3" s="34" t="s">
        <v>149</v>
      </c>
      <c r="H3" s="34"/>
    </row>
    <row r="4" spans="1:8" s="19" customFormat="1" ht="51.75">
      <c r="A4" s="35">
        <v>52</v>
      </c>
      <c r="B4" s="34" t="s">
        <v>100</v>
      </c>
      <c r="C4" s="34" t="s">
        <v>23</v>
      </c>
      <c r="D4" s="34">
        <v>2</v>
      </c>
      <c r="E4" s="34" t="s">
        <v>29</v>
      </c>
      <c r="F4" s="34">
        <v>2</v>
      </c>
      <c r="G4" s="34" t="s">
        <v>150</v>
      </c>
      <c r="H4" s="34"/>
    </row>
    <row r="5" spans="1:8" s="19" customFormat="1" ht="115.5">
      <c r="A5" s="35">
        <v>53</v>
      </c>
      <c r="B5" s="34" t="s">
        <v>135</v>
      </c>
      <c r="C5" s="34" t="s">
        <v>24</v>
      </c>
      <c r="D5" s="34">
        <v>2</v>
      </c>
      <c r="E5" s="34" t="s">
        <v>28</v>
      </c>
      <c r="F5" s="34">
        <v>0</v>
      </c>
      <c r="G5" s="34" t="s">
        <v>4</v>
      </c>
      <c r="H5" s="34"/>
    </row>
    <row r="6" spans="1:8" s="19" customFormat="1" ht="18.75">
      <c r="A6" s="27" t="s">
        <v>51</v>
      </c>
      <c r="B6" s="27"/>
      <c r="C6" s="27"/>
      <c r="D6" s="28">
        <f>SUM(D2:D5)</f>
        <v>8</v>
      </c>
      <c r="E6" s="28"/>
      <c r="F6" s="28">
        <f>SUM(F2:F5)</f>
        <v>6</v>
      </c>
      <c r="G6" s="27"/>
      <c r="H6" s="27"/>
    </row>
  </sheetData>
  <sheetProtection/>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A8" sqref="A8"/>
    </sheetView>
  </sheetViews>
  <sheetFormatPr defaultColWidth="11.421875" defaultRowHeight="15"/>
  <cols>
    <col min="1" max="1" width="11.421875" style="0" customWidth="1"/>
    <col min="2" max="2" width="91.421875" style="0" customWidth="1"/>
    <col min="3" max="3" width="35.7109375" style="0" customWidth="1"/>
    <col min="4" max="5" width="12.140625" style="0" customWidth="1"/>
    <col min="6" max="6" width="11.421875" style="0" customWidth="1"/>
    <col min="7" max="7" width="40.421875" style="0" customWidth="1"/>
    <col min="8" max="8" width="29.421875" style="0" customWidth="1"/>
  </cols>
  <sheetData>
    <row r="1" spans="1:8" ht="18.75">
      <c r="A1" s="54" t="s">
        <v>53</v>
      </c>
      <c r="B1" s="55"/>
      <c r="C1" s="16" t="s">
        <v>157</v>
      </c>
      <c r="D1" s="24" t="s">
        <v>54</v>
      </c>
      <c r="E1" s="24" t="s">
        <v>27</v>
      </c>
      <c r="F1" s="24" t="s">
        <v>49</v>
      </c>
      <c r="G1" s="24" t="s">
        <v>88</v>
      </c>
      <c r="H1" s="24" t="s">
        <v>89</v>
      </c>
    </row>
    <row r="2" spans="1:8" ht="38.25">
      <c r="A2" s="35">
        <v>54</v>
      </c>
      <c r="B2" s="43" t="s">
        <v>103</v>
      </c>
      <c r="C2" s="43" t="s">
        <v>134</v>
      </c>
      <c r="D2" s="34">
        <v>2</v>
      </c>
      <c r="E2" s="34" t="s">
        <v>29</v>
      </c>
      <c r="F2" s="34">
        <v>2</v>
      </c>
      <c r="G2" s="34" t="s">
        <v>141</v>
      </c>
      <c r="H2" s="34"/>
    </row>
    <row r="3" spans="1:8" ht="25.5">
      <c r="A3" s="35">
        <v>55</v>
      </c>
      <c r="B3" s="43" t="s">
        <v>101</v>
      </c>
      <c r="C3" s="43" t="s">
        <v>134</v>
      </c>
      <c r="D3" s="34">
        <v>2</v>
      </c>
      <c r="E3" s="34" t="s">
        <v>29</v>
      </c>
      <c r="F3" s="34">
        <v>2</v>
      </c>
      <c r="G3" s="34" t="s">
        <v>142</v>
      </c>
      <c r="H3" s="34"/>
    </row>
    <row r="4" spans="1:8" ht="25.5">
      <c r="A4" s="35">
        <v>56</v>
      </c>
      <c r="B4" s="43" t="s">
        <v>102</v>
      </c>
      <c r="C4" s="43" t="s">
        <v>134</v>
      </c>
      <c r="D4" s="34">
        <v>2</v>
      </c>
      <c r="E4" s="34" t="s">
        <v>29</v>
      </c>
      <c r="F4" s="34">
        <v>2</v>
      </c>
      <c r="G4" s="34" t="s">
        <v>136</v>
      </c>
      <c r="H4" s="34"/>
    </row>
    <row r="5" spans="1:8" ht="25.5">
      <c r="A5" s="35">
        <v>57</v>
      </c>
      <c r="B5" s="43" t="s">
        <v>71</v>
      </c>
      <c r="C5" s="43" t="s">
        <v>134</v>
      </c>
      <c r="D5" s="34">
        <v>2</v>
      </c>
      <c r="E5" s="34" t="s">
        <v>29</v>
      </c>
      <c r="F5" s="34">
        <v>2</v>
      </c>
      <c r="G5" s="34" t="s">
        <v>137</v>
      </c>
      <c r="H5" s="34"/>
    </row>
    <row r="6" spans="1:8" ht="25.5">
      <c r="A6" s="35">
        <v>58</v>
      </c>
      <c r="B6" s="43" t="s">
        <v>140</v>
      </c>
      <c r="C6" s="43" t="s">
        <v>134</v>
      </c>
      <c r="D6" s="34">
        <v>2</v>
      </c>
      <c r="E6" s="34" t="s">
        <v>29</v>
      </c>
      <c r="F6" s="34">
        <v>2</v>
      </c>
      <c r="G6" s="34" t="s">
        <v>138</v>
      </c>
      <c r="H6" s="34"/>
    </row>
    <row r="7" spans="1:8" ht="39">
      <c r="A7" s="35">
        <v>59</v>
      </c>
      <c r="B7" s="43" t="s">
        <v>46</v>
      </c>
      <c r="C7" s="43" t="s">
        <v>134</v>
      </c>
      <c r="D7" s="34">
        <v>2</v>
      </c>
      <c r="E7" s="34" t="s">
        <v>30</v>
      </c>
      <c r="F7" s="34">
        <v>1</v>
      </c>
      <c r="G7" s="34" t="s">
        <v>151</v>
      </c>
      <c r="H7" s="34"/>
    </row>
    <row r="8" spans="1:8" ht="115.5">
      <c r="A8" s="35">
        <v>60</v>
      </c>
      <c r="B8" s="43" t="s">
        <v>133</v>
      </c>
      <c r="C8" s="43" t="s">
        <v>134</v>
      </c>
      <c r="D8" s="34">
        <v>2</v>
      </c>
      <c r="E8" s="34" t="s">
        <v>29</v>
      </c>
      <c r="F8" s="34">
        <v>2</v>
      </c>
      <c r="G8" s="34" t="s">
        <v>165</v>
      </c>
      <c r="H8" s="34"/>
    </row>
    <row r="9" spans="1:8" ht="25.5">
      <c r="A9" s="35">
        <v>61</v>
      </c>
      <c r="B9" s="31" t="s">
        <v>66</v>
      </c>
      <c r="C9" s="43" t="s">
        <v>134</v>
      </c>
      <c r="D9" s="34">
        <v>2</v>
      </c>
      <c r="E9" s="34" t="s">
        <v>29</v>
      </c>
      <c r="F9" s="34">
        <v>2</v>
      </c>
      <c r="G9" s="34" t="s">
        <v>166</v>
      </c>
      <c r="H9" s="34"/>
    </row>
    <row r="10" spans="1:8" ht="18.75">
      <c r="A10" s="5" t="s">
        <v>51</v>
      </c>
      <c r="B10" s="27"/>
      <c r="C10" s="6"/>
      <c r="D10" s="3">
        <f>SUM(D2:D9)</f>
        <v>16</v>
      </c>
      <c r="E10" s="3"/>
      <c r="F10" s="3">
        <f>SUM(F2:F9)</f>
        <v>15</v>
      </c>
      <c r="G10" s="3"/>
      <c r="H10" s="3"/>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H</cp:lastModifiedBy>
  <cp:lastPrinted>2011-09-20T20:28:28Z</cp:lastPrinted>
  <dcterms:created xsi:type="dcterms:W3CDTF">2010-08-23T12:04:41Z</dcterms:created>
  <dcterms:modified xsi:type="dcterms:W3CDTF">2012-04-18T10:54:13Z</dcterms:modified>
  <cp:category/>
  <cp:version/>
  <cp:contentType/>
  <cp:contentStatus/>
</cp:coreProperties>
</file>