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5221" windowWidth="19320" windowHeight="10005" tabRatio="7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<sst xmlns="http://schemas.openxmlformats.org/spreadsheetml/2006/main" count="309" uniqueCount="162">
  <si>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</si>
  <si>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</si>
  <si>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</si>
  <si>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</si>
  <si>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</si>
  <si>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Comments: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</si>
  <si>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</si>
  <si>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</si>
  <si>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</si>
  <si>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</si>
  <si>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</si>
  <si>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</si>
  <si>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</si>
  <si>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</si>
  <si>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</si>
  <si>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</si>
  <si>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</si>
  <si>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</si>
  <si>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</si>
  <si>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</si>
  <si>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</si>
  <si>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</si>
  <si>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</si>
  <si>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</si>
  <si>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</si>
  <si>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</si>
  <si>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</si>
  <si>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</si>
  <si>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</si>
  <si>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</si>
  <si>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</si>
  <si>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</si>
  <si>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</si>
  <si>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</si>
  <si>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</si>
  <si>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</si>
  <si>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</si>
  <si>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</si>
  <si>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</si>
  <si>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</si>
  <si>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</si>
  <si>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</si>
  <si>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</si>
  <si>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</si>
  <si>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</si>
  <si>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</si>
  <si>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</si>
  <si>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</si>
  <si>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</si>
  <si>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</si>
  <si>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</si>
  <si>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</si>
  <si>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</si>
  <si>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</si>
  <si>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</si>
  <si>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</si>
  <si>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</si>
  <si>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</si>
  <si>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</si>
  <si>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</si>
  <si>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</si>
  <si>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</si>
  <si>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</si>
  <si>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</si>
  <si>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</si>
  <si>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</si>
  <si>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</si>
  <si>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</si>
  <si>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</si>
  <si>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</si>
  <si>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</si>
  <si>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</si>
  <si>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</si>
  <si>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</si>
  <si>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</si>
  <si>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</si>
  <si>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</si>
  <si>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</si>
  <si>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</si>
  <si>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</si>
  <si>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</si>
  <si>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</si>
  <si>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</si>
  <si>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</si>
  <si>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</si>
  <si>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</si>
  <si>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</si>
  <si>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</si>
  <si>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</si>
  <si>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</si>
  <si>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</si>
  <si>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</si>
  <si>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</si>
  <si>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</si>
  <si>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</si>
  <si>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</si>
  <si>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</si>
  <si>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</si>
  <si>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</si>
  <si>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</si>
  <si>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</si>
  <si>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</si>
  <si>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</si>
  <si>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</si>
  <si>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</si>
  <si>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</si>
  <si>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</si>
  <si>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</si>
  <si>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</si>
  <si>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</si>
  <si>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</si>
  <si>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</si>
  <si>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</si>
  <si>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</si>
  <si>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</si>
  <si>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</si>
  <si>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</si>
  <si>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</si>
  <si>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</si>
  <si>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</si>
  <si>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</si>
  <si>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</si>
  <si>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</si>
  <si>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</si>
  <si>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</si>
  <si>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</si>
  <si>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</si>
  <si>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</si>
  <si>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</si>
  <si>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</si>
  <si>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</si>
  <si>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</si>
  <si>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Maximum Score</t>
  </si>
  <si>
    <t>Findings</t>
  </si>
  <si>
    <t>Country: Austria</t>
  </si>
  <si>
    <t>Name of the law and link: Duty to Grant Information Act</t>
  </si>
  <si>
    <t>Person in charge: Vicky</t>
  </si>
  <si>
    <t>yes</t>
  </si>
  <si>
    <t>Article 20 of the 1987 Constitution requires that government bodies and corporations must provide information to citizens while also setting extensive secrecy requirements</t>
  </si>
  <si>
    <t>not sure if it is a fundamental right</t>
  </si>
  <si>
    <t>§ 1. (1) The organs of the Federation as well as the organs of the self administra-tion to be regulated by the Federal Legislation shall give information on matters within their scope of activities to the extent not being in contradiction to a statutory duty of secrecy.</t>
  </si>
  <si>
    <t>not mentiond</t>
  </si>
  <si>
    <t>not mentioned</t>
  </si>
  <si>
    <t>§ 2. Anyone is entitled to submit requests for information in writing, orally or by telephone.</t>
  </si>
  <si>
    <t>There is no reference to formats, and there are not especific exclusions.</t>
  </si>
  <si>
    <t>Partially</t>
  </si>
  <si>
    <t>The law only talks about access to documents</t>
  </si>
  <si>
    <t>Need to check what is included as organs of the Federation, not dure about legislative and judicial.</t>
  </si>
  <si>
    <t>Need to check if it is included in the definition of organs of the federation</t>
  </si>
  <si>
    <t>no</t>
  </si>
  <si>
    <t>The law does not mention reasons</t>
  </si>
  <si>
    <t>§ 2. Anyone is entitled to submit requests for information in writing, orally or by telephone. Any applicant for information may be requested to formulate his oral or telephonic request for information in writing, if the request does not sufficiently sub-stantiate the contents or the extent of the information requested.</t>
  </si>
  <si>
    <t>Not mentioned</t>
  </si>
  <si>
    <t>partially</t>
  </si>
  <si>
    <t>§ 3. Information shall be given without undue delay, at the latest however, within 8 weeks after receipt of the request for information. If for special reasons such term can-not be complied with, the applicant shall be informed accordingly in writing.</t>
  </si>
  <si>
    <t>The does not say asap but say "information shall be given without undue delay"</t>
  </si>
  <si>
    <t>§ 5. Requests for information and information as well as applications and decrees pursuant to § 4 referring to matters of the security administration (§ 2 para 2 of the Se-curity Police Act, F. L. G. No. 566/1991, as amended) shall be exempted from stamp duties and federal administrative fees.</t>
  </si>
  <si>
    <t>too vague</t>
  </si>
  <si>
    <t>(2) Information shall be given only or to an extent which does not substantially im-pair compliance with the other duties of the administration; professional organisations are only obliged to give information to its members and only to the extent as this does not prevent proper compliance with their statutory duties. Such information shall not be given if it is obviously requested in a frivolous way.</t>
  </si>
  <si>
    <t>art.2 mentions some exeptions but not clear.</t>
  </si>
  <si>
    <t>Check art 2</t>
  </si>
  <si>
    <t>§ 4. If an information is not granted a decree on the decision shall be issued if the applicant requests so. The rules of procedure determining the issue of the decree so to be rendered shall be subject to be the AVG (General Administration Procedure Act), unless a different procedural act shall apply to the matter, in which the information is requested.</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</si>
</sst>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8">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2"/>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u val="single"/>
      <sz val="11"/>
      <color theme="10"/>
      <name val="Calibri"/>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style="medium"/>
      <right style="thin"/>
      <top style="thin"/>
      <bottom>
        <color indexed="63"/>
      </bottom>
    </border>
    <border>
      <left style="thin"/>
      <right style="medium"/>
      <top style="thin"/>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05">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33" borderId="0" xfId="0" applyFill="1" applyAlignment="1">
      <alignment/>
    </xf>
    <xf numFmtId="0" fontId="0" fillId="0" borderId="0" xfId="0" applyFill="1" applyAlignment="1">
      <alignment/>
    </xf>
    <xf numFmtId="0" fontId="8" fillId="0" borderId="0" xfId="0" applyFont="1" applyAlignment="1">
      <alignment/>
    </xf>
    <xf numFmtId="0" fontId="0" fillId="0" borderId="0" xfId="0"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wrapText="1"/>
    </xf>
    <xf numFmtId="0" fontId="6" fillId="0" borderId="14" xfId="0" applyFont="1" applyBorder="1" applyAlignment="1">
      <alignment horizontal="center" vertical="center" wrapText="1"/>
    </xf>
    <xf numFmtId="0" fontId="6" fillId="0" borderId="11" xfId="0" applyFont="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2" xfId="0" applyFont="1" applyFill="1" applyBorder="1" applyAlignment="1">
      <alignment horizontal="left"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right"/>
    </xf>
    <xf numFmtId="0" fontId="6" fillId="0"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0" xfId="0" applyFont="1" applyFill="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0" xfId="0" applyFont="1" applyFill="1" applyAlignment="1">
      <alignment/>
    </xf>
    <xf numFmtId="0" fontId="6" fillId="0" borderId="10" xfId="0" applyFont="1" applyFill="1" applyBorder="1" applyAlignment="1">
      <alignment horizontal="center" vertical="center" wrapText="1"/>
    </xf>
    <xf numFmtId="0" fontId="6" fillId="0" borderId="12"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5" fillId="8" borderId="15" xfId="0" applyFont="1" applyFill="1" applyBorder="1" applyAlignment="1">
      <alignment/>
    </xf>
    <xf numFmtId="0" fontId="5" fillId="8" borderId="10" xfId="0" applyFont="1" applyFill="1" applyBorder="1" applyAlignment="1">
      <alignment/>
    </xf>
    <xf numFmtId="0" fontId="5" fillId="8" borderId="15" xfId="0" applyFont="1" applyFill="1" applyBorder="1" applyAlignment="1">
      <alignment/>
    </xf>
    <xf numFmtId="0" fontId="5" fillId="8" borderId="10" xfId="0" applyFont="1" applyFill="1" applyBorder="1" applyAlignment="1">
      <alignment/>
    </xf>
    <xf numFmtId="0" fontId="5" fillId="8" borderId="10" xfId="0" applyFont="1" applyFill="1" applyBorder="1" applyAlignment="1">
      <alignment wrapText="1"/>
    </xf>
    <xf numFmtId="0" fontId="5" fillId="8" borderId="15" xfId="0" applyFont="1" applyFill="1" applyBorder="1" applyAlignment="1">
      <alignment/>
    </xf>
    <xf numFmtId="0" fontId="5" fillId="8" borderId="15" xfId="0" applyFont="1" applyFill="1" applyBorder="1" applyAlignment="1">
      <alignment wrapText="1"/>
    </xf>
    <xf numFmtId="0" fontId="5" fillId="8" borderId="16" xfId="0" applyFont="1" applyFill="1" applyBorder="1" applyAlignment="1">
      <alignment/>
    </xf>
    <xf numFmtId="0" fontId="5" fillId="8" borderId="17" xfId="0" applyFont="1" applyFill="1" applyBorder="1" applyAlignment="1">
      <alignment/>
    </xf>
    <xf numFmtId="0" fontId="7" fillId="8" borderId="10" xfId="0" applyFont="1" applyFill="1" applyBorder="1" applyAlignment="1">
      <alignment/>
    </xf>
    <xf numFmtId="0" fontId="6" fillId="15" borderId="10" xfId="0" applyFont="1" applyFill="1" applyBorder="1" applyAlignment="1">
      <alignment/>
    </xf>
    <xf numFmtId="0" fontId="5" fillId="15" borderId="18" xfId="0" applyFont="1" applyFill="1" applyBorder="1" applyAlignment="1">
      <alignment/>
    </xf>
    <xf numFmtId="0" fontId="5" fillId="15" borderId="19" xfId="0" applyFont="1" applyFill="1" applyBorder="1" applyAlignment="1">
      <alignment/>
    </xf>
    <xf numFmtId="0" fontId="0" fillId="15" borderId="10" xfId="0" applyFill="1" applyBorder="1" applyAlignment="1">
      <alignment/>
    </xf>
    <xf numFmtId="0" fontId="0" fillId="15" borderId="15" xfId="0" applyFont="1" applyFill="1" applyBorder="1" applyAlignment="1">
      <alignment/>
    </xf>
    <xf numFmtId="0" fontId="5" fillId="15" borderId="18" xfId="0" applyFont="1" applyFill="1" applyBorder="1" applyAlignment="1">
      <alignment/>
    </xf>
    <xf numFmtId="0" fontId="7" fillId="15" borderId="19" xfId="0" applyFont="1" applyFill="1" applyBorder="1" applyAlignment="1">
      <alignment/>
    </xf>
    <xf numFmtId="0" fontId="5" fillId="15" borderId="10" xfId="0" applyFont="1" applyFill="1" applyBorder="1" applyAlignment="1">
      <alignment wrapText="1"/>
    </xf>
    <xf numFmtId="0" fontId="7" fillId="15" borderId="10" xfId="0" applyFont="1" applyFill="1" applyBorder="1" applyAlignment="1">
      <alignment wrapText="1"/>
    </xf>
    <xf numFmtId="0" fontId="6" fillId="15" borderId="10" xfId="0" applyFont="1" applyFill="1" applyBorder="1" applyAlignment="1">
      <alignment wrapText="1"/>
    </xf>
    <xf numFmtId="0" fontId="5" fillId="15" borderId="10" xfId="0" applyFont="1" applyFill="1" applyBorder="1" applyAlignment="1">
      <alignment/>
    </xf>
    <xf numFmtId="0" fontId="0" fillId="15" borderId="10" xfId="0" applyFont="1" applyFill="1" applyBorder="1" applyAlignment="1">
      <alignment/>
    </xf>
    <xf numFmtId="0" fontId="5" fillId="8" borderId="20" xfId="0" applyFont="1" applyFill="1" applyBorder="1" applyAlignment="1">
      <alignment/>
    </xf>
    <xf numFmtId="0" fontId="5" fillId="8" borderId="16" xfId="0" applyFont="1" applyFill="1" applyBorder="1" applyAlignment="1">
      <alignment/>
    </xf>
    <xf numFmtId="0" fontId="6" fillId="0" borderId="2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right" wrapText="1"/>
    </xf>
    <xf numFmtId="0" fontId="6" fillId="0" borderId="11" xfId="0" applyFont="1" applyFill="1" applyBorder="1" applyAlignment="1">
      <alignment horizontal="right" wrapText="1"/>
    </xf>
    <xf numFmtId="0" fontId="5" fillId="8" borderId="18" xfId="0" applyFont="1" applyFill="1" applyBorder="1" applyAlignment="1">
      <alignment wrapText="1"/>
    </xf>
    <xf numFmtId="0" fontId="5" fillId="8" borderId="15" xfId="0" applyFont="1" applyFill="1" applyBorder="1" applyAlignment="1">
      <alignment wrapText="1"/>
    </xf>
    <xf numFmtId="0" fontId="5" fillId="8" borderId="18" xfId="0" applyFont="1" applyFill="1" applyBorder="1" applyAlignment="1">
      <alignment horizontal="left"/>
    </xf>
    <xf numFmtId="0" fontId="5" fillId="8" borderId="15" xfId="0" applyFont="1" applyFill="1" applyBorder="1" applyAlignment="1">
      <alignment horizontal="left"/>
    </xf>
    <xf numFmtId="0" fontId="5" fillId="8" borderId="18" xfId="0" applyFont="1" applyFill="1" applyBorder="1" applyAlignment="1">
      <alignment/>
    </xf>
    <xf numFmtId="0" fontId="5" fillId="8" borderId="15" xfId="0" applyFont="1" applyFill="1" applyBorder="1" applyAlignment="1">
      <alignment/>
    </xf>
    <xf numFmtId="0" fontId="5" fillId="8" borderId="18" xfId="0" applyFont="1" applyFill="1" applyBorder="1" applyAlignment="1">
      <alignment horizontal="left" wrapText="1"/>
    </xf>
    <xf numFmtId="0" fontId="5" fillId="8" borderId="15" xfId="0" applyFont="1" applyFill="1" applyBorder="1" applyAlignment="1">
      <alignment horizontal="left" wrapText="1"/>
    </xf>
    <xf numFmtId="0" fontId="5" fillId="8" borderId="18" xfId="0" applyFont="1" applyFill="1" applyBorder="1" applyAlignment="1">
      <alignment/>
    </xf>
    <xf numFmtId="0" fontId="5" fillId="8" borderId="15" xfId="0" applyFont="1" applyFill="1" applyBorder="1" applyAlignment="1">
      <alignment/>
    </xf>
    <xf numFmtId="0" fontId="44" fillId="0" borderId="0" xfId="0" applyFont="1" applyAlignment="1">
      <alignment/>
    </xf>
    <xf numFmtId="0" fontId="45" fillId="34" borderId="10" xfId="0" applyFont="1" applyFill="1" applyBorder="1" applyAlignment="1">
      <alignment wrapText="1"/>
    </xf>
    <xf numFmtId="0" fontId="45" fillId="34" borderId="10" xfId="0" applyFont="1" applyFill="1" applyBorder="1" applyAlignment="1">
      <alignment/>
    </xf>
    <xf numFmtId="0" fontId="46" fillId="34" borderId="0" xfId="45" applyFont="1" applyFill="1" applyAlignment="1" applyProtection="1">
      <alignment wrapText="1"/>
      <protection/>
    </xf>
    <xf numFmtId="0" fontId="45" fillId="34" borderId="22"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wrapText="1"/>
    </xf>
    <xf numFmtId="0" fontId="0" fillId="0" borderId="22" xfId="0" applyBorder="1" applyAlignment="1">
      <alignment/>
    </xf>
    <xf numFmtId="0" fontId="0" fillId="0" borderId="12" xfId="0" applyBorder="1" applyAlignment="1">
      <alignment horizontal="center"/>
    </xf>
    <xf numFmtId="0" fontId="0" fillId="0" borderId="10" xfId="0" applyFill="1" applyBorder="1" applyAlignment="1">
      <alignment/>
    </xf>
    <xf numFmtId="0" fontId="0" fillId="0" borderId="11" xfId="0" applyBorder="1" applyAlignment="1">
      <alignment horizontal="center"/>
    </xf>
    <xf numFmtId="0" fontId="0" fillId="0" borderId="22" xfId="0" applyFill="1" applyBorder="1" applyAlignment="1">
      <alignment/>
    </xf>
    <xf numFmtId="0" fontId="47" fillId="34" borderId="10" xfId="0" applyFont="1" applyFill="1" applyBorder="1" applyAlignment="1">
      <alignment wrapText="1"/>
    </xf>
    <xf numFmtId="0" fontId="47" fillId="34" borderId="12" xfId="0" applyFont="1" applyFill="1" applyBorder="1" applyAlignment="1">
      <alignment wrapText="1"/>
    </xf>
    <xf numFmtId="0" fontId="47" fillId="34" borderId="23" xfId="0" applyFont="1" applyFill="1" applyBorder="1" applyAlignment="1">
      <alignment wrapText="1"/>
    </xf>
    <xf numFmtId="0" fontId="47" fillId="34" borderId="11" xfId="0" applyFont="1" applyFill="1" applyBorder="1" applyAlignment="1">
      <alignment wrapText="1"/>
    </xf>
    <xf numFmtId="0" fontId="47" fillId="34" borderId="12" xfId="0" applyFont="1" applyFill="1" applyBorder="1" applyAlignment="1">
      <alignment wrapText="1"/>
    </xf>
    <xf numFmtId="0" fontId="47" fillId="34" borderId="12" xfId="0" applyFont="1" applyFill="1" applyBorder="1" applyAlignment="1">
      <alignment horizontal="left" wrapText="1"/>
    </xf>
    <xf numFmtId="0" fontId="0" fillId="0" borderId="10" xfId="0" applyFill="1" applyBorder="1" applyAlignment="1">
      <alignment wrapText="1"/>
    </xf>
    <xf numFmtId="0" fontId="0" fillId="0" borderId="12" xfId="0" applyFill="1" applyBorder="1" applyAlignment="1">
      <alignment wrapText="1"/>
    </xf>
    <xf numFmtId="0" fontId="0" fillId="0" borderId="11" xfId="0" applyBorder="1" applyAlignment="1">
      <alignment wrapText="1"/>
    </xf>
    <xf numFmtId="0" fontId="0" fillId="0" borderId="23" xfId="0" applyBorder="1" applyAlignment="1">
      <alignment wrapText="1"/>
    </xf>
    <xf numFmtId="0" fontId="0" fillId="34" borderId="10" xfId="0" applyFill="1" applyBorder="1" applyAlignment="1">
      <alignment/>
    </xf>
    <xf numFmtId="0" fontId="47" fillId="34" borderId="10" xfId="0" applyFont="1" applyFill="1" applyBorder="1" applyAlignment="1">
      <alignment/>
    </xf>
    <xf numFmtId="0" fontId="47" fillId="34" borderId="12" xfId="0" applyFont="1" applyFill="1" applyBorder="1" applyAlignment="1">
      <alignment/>
    </xf>
    <xf numFmtId="0" fontId="0" fillId="34" borderId="10" xfId="0" applyFill="1" applyBorder="1" applyAlignment="1">
      <alignment wrapText="1"/>
    </xf>
    <xf numFmtId="0" fontId="47"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ris.bka.gv.at/erv/erv_1930_1.pdf" TargetMode="External" /></Relationships>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A2" sqref="A2"/>
    </sheetView>
  </sheetViews>
  <sheetFormatPr defaultColWidth="11.421875" defaultRowHeight="15"/>
  <cols>
    <col min="1" max="1" width="36.140625" style="0" customWidth="1"/>
    <col min="2" max="3" width="16.140625" style="0" customWidth="1"/>
  </cols>
  <sheetData>
    <row r="1" ht="18.75">
      <c r="A1" s="2" t="s">
        <v>107</v>
      </c>
    </row>
    <row r="4" ht="15">
      <c r="A4" s="77" t="s">
        <v>134</v>
      </c>
    </row>
    <row r="6" ht="15">
      <c r="A6" s="77" t="s">
        <v>135</v>
      </c>
    </row>
    <row r="8" ht="15">
      <c r="A8" s="77" t="s">
        <v>136</v>
      </c>
    </row>
    <row r="11" ht="15">
      <c r="A11" s="1" t="s">
        <v>5</v>
      </c>
    </row>
    <row r="14" ht="15">
      <c r="A14" s="1" t="s">
        <v>108</v>
      </c>
    </row>
    <row r="16" spans="1:3" ht="15">
      <c r="A16" s="48" t="s">
        <v>99</v>
      </c>
      <c r="B16" s="48" t="s">
        <v>103</v>
      </c>
      <c r="C16" s="48" t="s">
        <v>100</v>
      </c>
    </row>
    <row r="17" spans="1:3" ht="15">
      <c r="A17" s="3" t="s">
        <v>98</v>
      </c>
      <c r="B17" s="3">
        <f>'1. Right of Access'!D6</f>
        <v>6</v>
      </c>
      <c r="C17" s="4">
        <f>'1. Right of Access'!F6</f>
        <v>4</v>
      </c>
    </row>
    <row r="18" spans="1:5" ht="15">
      <c r="A18" s="3" t="s">
        <v>113</v>
      </c>
      <c r="B18" s="3">
        <f>'2. Scope'!D11</f>
        <v>30</v>
      </c>
      <c r="C18" s="3">
        <f>'2. Scope'!F11</f>
        <v>23</v>
      </c>
      <c r="E18" s="7"/>
    </row>
    <row r="19" spans="1:3" ht="15">
      <c r="A19" s="3" t="s">
        <v>112</v>
      </c>
      <c r="B19" s="3">
        <f>'3. Requesting Procedures '!D17</f>
        <v>30</v>
      </c>
      <c r="C19" s="4">
        <f>'3. Requesting Procedures '!F17</f>
        <v>8</v>
      </c>
    </row>
    <row r="20" spans="1:3" ht="15">
      <c r="A20" s="3" t="s">
        <v>86</v>
      </c>
      <c r="B20" s="3">
        <f>'4. Exceptions and Refusals  '!D10</f>
        <v>30</v>
      </c>
      <c r="C20" s="4">
        <f>'4. Exceptions and Refusals  '!F10</f>
        <v>2</v>
      </c>
    </row>
    <row r="21" spans="1:3" ht="15">
      <c r="A21" s="3" t="s">
        <v>111</v>
      </c>
      <c r="B21" s="3">
        <f>'5. Appeals '!D16</f>
        <v>30</v>
      </c>
      <c r="C21" s="4">
        <f>'5. Appeals '!F16</f>
        <v>2</v>
      </c>
    </row>
    <row r="22" spans="1:3" ht="15">
      <c r="A22" s="3" t="s">
        <v>110</v>
      </c>
      <c r="B22" s="3">
        <f>'6. Sanctions and Protections '!D6</f>
        <v>8</v>
      </c>
      <c r="C22" s="3">
        <f>'6. Sanctions and Protections '!F6</f>
        <v>0</v>
      </c>
    </row>
    <row r="23" spans="1:3" ht="15">
      <c r="A23" s="3" t="s">
        <v>109</v>
      </c>
      <c r="B23" s="3">
        <f>'7. Promotional Measures '!D10</f>
        <v>16</v>
      </c>
      <c r="C23" s="4">
        <f>'7. Promotional Measures '!F10</f>
        <v>0</v>
      </c>
    </row>
    <row r="24" spans="1:3" ht="15">
      <c r="A24" s="49" t="s">
        <v>101</v>
      </c>
      <c r="B24" s="49">
        <f>SUM(B17:B23)</f>
        <v>150</v>
      </c>
      <c r="C24" s="49">
        <f>SUM(C17:C23)</f>
        <v>39</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E2" sqref="E2:H5"/>
    </sheetView>
  </sheetViews>
  <sheetFormatPr defaultColWidth="11.421875" defaultRowHeight="15"/>
  <cols>
    <col min="2" max="2" width="72.7109375" style="0" customWidth="1"/>
    <col min="3" max="3" width="31.28125" style="0" customWidth="1"/>
    <col min="4" max="4" width="22.00390625" style="0" customWidth="1"/>
    <col min="5" max="5" width="11.140625" style="0" customWidth="1"/>
    <col min="6" max="6" width="8.28125" style="0" customWidth="1"/>
    <col min="7" max="7" width="25.140625" style="0" customWidth="1"/>
    <col min="8" max="8" width="31.28125" style="0" customWidth="1"/>
  </cols>
  <sheetData>
    <row r="1" spans="1:8" ht="18.75">
      <c r="A1" s="61" t="s">
        <v>104</v>
      </c>
      <c r="B1" s="62"/>
      <c r="C1" s="46" t="s">
        <v>10</v>
      </c>
      <c r="D1" s="47" t="s">
        <v>132</v>
      </c>
      <c r="E1" s="47" t="s">
        <v>133</v>
      </c>
      <c r="F1" s="47" t="s">
        <v>100</v>
      </c>
      <c r="G1" s="47" t="s">
        <v>64</v>
      </c>
      <c r="H1" s="47" t="s">
        <v>65</v>
      </c>
    </row>
    <row r="2" spans="1:8" ht="78.75" customHeight="1">
      <c r="A2" s="16">
        <v>1</v>
      </c>
      <c r="B2" s="9" t="s">
        <v>61</v>
      </c>
      <c r="C2" s="9" t="s">
        <v>66</v>
      </c>
      <c r="D2" s="17">
        <v>2</v>
      </c>
      <c r="E2" s="78" t="s">
        <v>137</v>
      </c>
      <c r="F2" s="79">
        <v>2</v>
      </c>
      <c r="G2" s="80" t="s">
        <v>138</v>
      </c>
      <c r="H2" s="81" t="s">
        <v>139</v>
      </c>
    </row>
    <row r="3" spans="1:8" ht="35.25" customHeight="1">
      <c r="A3" s="18">
        <v>2</v>
      </c>
      <c r="B3" s="12" t="s">
        <v>40</v>
      </c>
      <c r="C3" s="13" t="s">
        <v>39</v>
      </c>
      <c r="D3" s="19">
        <v>2</v>
      </c>
      <c r="E3" s="82" t="s">
        <v>137</v>
      </c>
      <c r="F3" s="83">
        <v>2</v>
      </c>
      <c r="G3" s="84" t="s">
        <v>140</v>
      </c>
      <c r="H3" s="85"/>
    </row>
    <row r="4" spans="1:8" ht="39" customHeight="1">
      <c r="A4" s="63">
        <v>3</v>
      </c>
      <c r="B4" s="12" t="s">
        <v>69</v>
      </c>
      <c r="C4" s="14" t="s">
        <v>41</v>
      </c>
      <c r="D4" s="65">
        <v>2</v>
      </c>
      <c r="E4" s="82" t="s">
        <v>141</v>
      </c>
      <c r="F4" s="86">
        <v>0</v>
      </c>
      <c r="G4" s="82"/>
      <c r="H4" s="85"/>
    </row>
    <row r="5" spans="1:8" ht="26.25" customHeight="1">
      <c r="A5" s="64"/>
      <c r="B5" s="9" t="s">
        <v>70</v>
      </c>
      <c r="C5" s="15" t="s">
        <v>41</v>
      </c>
      <c r="D5" s="66"/>
      <c r="E5" s="87" t="s">
        <v>142</v>
      </c>
      <c r="F5" s="88"/>
      <c r="G5" s="87"/>
      <c r="H5" s="89"/>
    </row>
    <row r="6" spans="1:8" ht="18.75">
      <c r="A6" s="50" t="s">
        <v>102</v>
      </c>
      <c r="B6" s="51"/>
      <c r="C6" s="51"/>
      <c r="D6" s="52">
        <f>SUM(D2:D5)</f>
        <v>6</v>
      </c>
      <c r="E6" s="52"/>
      <c r="F6" s="52">
        <f>SUM(F2:F5)</f>
        <v>4</v>
      </c>
      <c r="G6" s="52"/>
      <c r="H6" s="52"/>
    </row>
  </sheetData>
  <sheetProtection/>
  <mergeCells count="4">
    <mergeCell ref="A1:B1"/>
    <mergeCell ref="A4:A5"/>
    <mergeCell ref="D4:D5"/>
    <mergeCell ref="F4:F5"/>
  </mergeCells>
  <hyperlinks>
    <hyperlink ref="G2" r:id="rId1" display="http://www.ris.bka.gv.at/erv/erv_1930_1.pdf"/>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E2" sqref="E2:H10"/>
    </sheetView>
  </sheetViews>
  <sheetFormatPr defaultColWidth="11.421875" defaultRowHeight="15"/>
  <cols>
    <col min="2" max="2" width="80.00390625" style="0" customWidth="1"/>
    <col min="3" max="3" width="45.421875" style="0" customWidth="1"/>
    <col min="4" max="4" width="21.00390625" style="0" customWidth="1"/>
    <col min="5" max="5" width="17.00390625" style="0" customWidth="1"/>
    <col min="6" max="6" width="8.57421875" style="0" customWidth="1"/>
    <col min="7" max="7" width="33.00390625" style="0" customWidth="1"/>
    <col min="8" max="8" width="30.140625" style="0" customWidth="1"/>
  </cols>
  <sheetData>
    <row r="1" spans="1:8" s="2" customFormat="1" ht="21.75" customHeight="1">
      <c r="A1" s="67" t="s">
        <v>104</v>
      </c>
      <c r="B1" s="68"/>
      <c r="C1" s="45" t="s">
        <v>10</v>
      </c>
      <c r="D1" s="43" t="s">
        <v>132</v>
      </c>
      <c r="E1" s="43" t="s">
        <v>133</v>
      </c>
      <c r="F1" s="43" t="s">
        <v>100</v>
      </c>
      <c r="G1" s="43" t="s">
        <v>64</v>
      </c>
      <c r="H1" s="43" t="s">
        <v>65</v>
      </c>
    </row>
    <row r="2" spans="1:8" ht="51.75">
      <c r="A2" s="23">
        <v>4</v>
      </c>
      <c r="B2" s="20" t="s">
        <v>71</v>
      </c>
      <c r="C2" s="20" t="s">
        <v>122</v>
      </c>
      <c r="D2" s="10">
        <v>2</v>
      </c>
      <c r="E2" s="90" t="s">
        <v>137</v>
      </c>
      <c r="F2" s="90">
        <v>2</v>
      </c>
      <c r="G2" s="90" t="s">
        <v>143</v>
      </c>
      <c r="H2" s="90"/>
    </row>
    <row r="3" spans="1:8" ht="115.5">
      <c r="A3" s="23">
        <v>5</v>
      </c>
      <c r="B3" s="20" t="s">
        <v>11</v>
      </c>
      <c r="C3" s="20" t="s">
        <v>123</v>
      </c>
      <c r="D3" s="10">
        <v>4</v>
      </c>
      <c r="E3" s="90" t="s">
        <v>137</v>
      </c>
      <c r="F3" s="90">
        <v>4</v>
      </c>
      <c r="G3" s="90" t="s">
        <v>140</v>
      </c>
      <c r="H3" s="90" t="s">
        <v>144</v>
      </c>
    </row>
    <row r="4" spans="1:8" ht="39">
      <c r="A4" s="23">
        <v>6</v>
      </c>
      <c r="B4" s="20" t="s">
        <v>17</v>
      </c>
      <c r="C4" s="20" t="s">
        <v>83</v>
      </c>
      <c r="D4" s="10">
        <v>2</v>
      </c>
      <c r="E4" s="90" t="s">
        <v>145</v>
      </c>
      <c r="F4" s="90">
        <v>1</v>
      </c>
      <c r="G4" s="90" t="s">
        <v>143</v>
      </c>
      <c r="H4" s="90" t="s">
        <v>146</v>
      </c>
    </row>
    <row r="5" spans="1:8" ht="166.5">
      <c r="A5" s="23">
        <v>7</v>
      </c>
      <c r="B5" s="20" t="s">
        <v>77</v>
      </c>
      <c r="C5" s="20" t="s">
        <v>33</v>
      </c>
      <c r="D5" s="10">
        <v>8</v>
      </c>
      <c r="E5" s="90" t="s">
        <v>137</v>
      </c>
      <c r="F5" s="90">
        <v>8</v>
      </c>
      <c r="G5" s="91" t="s">
        <v>140</v>
      </c>
      <c r="H5" s="91" t="s">
        <v>147</v>
      </c>
    </row>
    <row r="6" spans="1:8" ht="51.75">
      <c r="A6" s="23">
        <v>8</v>
      </c>
      <c r="B6" s="21" t="s">
        <v>93</v>
      </c>
      <c r="C6" s="21" t="s">
        <v>49</v>
      </c>
      <c r="D6" s="10">
        <v>4</v>
      </c>
      <c r="E6" s="90" t="s">
        <v>137</v>
      </c>
      <c r="F6" s="90">
        <v>4</v>
      </c>
      <c r="G6" s="92"/>
      <c r="H6" s="92"/>
    </row>
    <row r="7" spans="1:8" ht="64.5">
      <c r="A7" s="23">
        <v>9</v>
      </c>
      <c r="B7" s="20" t="s">
        <v>12</v>
      </c>
      <c r="C7" s="20" t="s">
        <v>43</v>
      </c>
      <c r="D7" s="10">
        <v>4</v>
      </c>
      <c r="E7" s="90" t="s">
        <v>137</v>
      </c>
      <c r="F7" s="90">
        <v>4</v>
      </c>
      <c r="G7" s="93"/>
      <c r="H7" s="93"/>
    </row>
    <row r="8" spans="1:8" ht="26.25">
      <c r="A8" s="23">
        <v>10</v>
      </c>
      <c r="B8" s="20" t="s">
        <v>78</v>
      </c>
      <c r="C8" s="20" t="s">
        <v>28</v>
      </c>
      <c r="D8" s="10">
        <v>2</v>
      </c>
      <c r="E8" s="90" t="s">
        <v>142</v>
      </c>
      <c r="F8" s="90">
        <v>0</v>
      </c>
      <c r="G8" s="90"/>
      <c r="H8" s="90"/>
    </row>
    <row r="9" spans="1:8" ht="39">
      <c r="A9" s="23">
        <v>11</v>
      </c>
      <c r="B9" s="20" t="s">
        <v>13</v>
      </c>
      <c r="C9" s="20" t="s">
        <v>29</v>
      </c>
      <c r="D9" s="10">
        <v>2</v>
      </c>
      <c r="E9" s="90" t="s">
        <v>142</v>
      </c>
      <c r="F9" s="90">
        <v>0</v>
      </c>
      <c r="G9" s="90"/>
      <c r="H9" s="90" t="s">
        <v>148</v>
      </c>
    </row>
    <row r="10" spans="1:8" ht="37.5" customHeight="1">
      <c r="A10" s="24">
        <v>12</v>
      </c>
      <c r="B10" s="20" t="s">
        <v>14</v>
      </c>
      <c r="C10" s="22" t="s">
        <v>30</v>
      </c>
      <c r="D10" s="25">
        <v>2</v>
      </c>
      <c r="E10" s="94" t="s">
        <v>142</v>
      </c>
      <c r="F10" s="95">
        <v>0</v>
      </c>
      <c r="G10" s="90"/>
      <c r="H10" s="90" t="s">
        <v>148</v>
      </c>
    </row>
    <row r="11" spans="1:8" ht="18.75">
      <c r="A11" s="50" t="s">
        <v>102</v>
      </c>
      <c r="B11" s="51"/>
      <c r="C11" s="51"/>
      <c r="D11" s="53">
        <f>SUM(D2:D10)</f>
        <v>30</v>
      </c>
      <c r="E11" s="53"/>
      <c r="F11" s="52">
        <f>SUM(F2:F10)</f>
        <v>23</v>
      </c>
      <c r="G11" s="52"/>
      <c r="H11" s="52"/>
    </row>
  </sheetData>
  <sheetProtection/>
  <mergeCells count="3">
    <mergeCell ref="A1:B1"/>
    <mergeCell ref="G5:G7"/>
    <mergeCell ref="H5:H7"/>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E2" sqref="E2:H16"/>
    </sheetView>
  </sheetViews>
  <sheetFormatPr defaultColWidth="11.421875" defaultRowHeight="15"/>
  <cols>
    <col min="2" max="2" width="77.00390625" style="0" customWidth="1"/>
    <col min="3" max="3" width="55.57421875" style="0" customWidth="1"/>
    <col min="4" max="4" width="21.7109375" style="0" customWidth="1"/>
    <col min="5" max="5" width="22.8515625" style="0" customWidth="1"/>
    <col min="6" max="6" width="8.140625" style="0" customWidth="1"/>
    <col min="7" max="7" width="29.8515625" style="0" customWidth="1"/>
    <col min="8" max="8" width="31.28125" style="0" customWidth="1"/>
  </cols>
  <sheetData>
    <row r="1" spans="1:8" ht="18.75">
      <c r="A1" s="69" t="s">
        <v>104</v>
      </c>
      <c r="B1" s="70"/>
      <c r="C1" s="41" t="s">
        <v>10</v>
      </c>
      <c r="D1" s="42" t="s">
        <v>132</v>
      </c>
      <c r="E1" s="42" t="s">
        <v>133</v>
      </c>
      <c r="F1" s="42" t="s">
        <v>100</v>
      </c>
      <c r="G1" s="42" t="s">
        <v>64</v>
      </c>
      <c r="H1" s="42" t="s">
        <v>65</v>
      </c>
    </row>
    <row r="2" spans="1:11" ht="64.5" customHeight="1">
      <c r="A2" s="23">
        <v>13</v>
      </c>
      <c r="B2" s="20" t="s">
        <v>38</v>
      </c>
      <c r="C2" s="20" t="s">
        <v>31</v>
      </c>
      <c r="D2" s="10">
        <v>2</v>
      </c>
      <c r="E2" s="96" t="s">
        <v>149</v>
      </c>
      <c r="F2" s="96">
        <v>0</v>
      </c>
      <c r="G2" s="96" t="s">
        <v>150</v>
      </c>
      <c r="H2" s="96"/>
      <c r="I2" s="28"/>
      <c r="J2" s="28"/>
      <c r="K2" s="28"/>
    </row>
    <row r="3" spans="1:11" ht="39">
      <c r="A3" s="23">
        <v>14</v>
      </c>
      <c r="B3" s="20" t="s">
        <v>37</v>
      </c>
      <c r="C3" s="26" t="s">
        <v>44</v>
      </c>
      <c r="D3" s="10">
        <v>2</v>
      </c>
      <c r="E3" s="96" t="s">
        <v>137</v>
      </c>
      <c r="F3" s="96">
        <v>2</v>
      </c>
      <c r="G3" s="97" t="s">
        <v>151</v>
      </c>
      <c r="H3" s="96"/>
      <c r="I3" s="28"/>
      <c r="J3" s="28"/>
      <c r="K3" s="28"/>
    </row>
    <row r="4" spans="1:11" ht="62.25" customHeight="1">
      <c r="A4" s="23">
        <v>15</v>
      </c>
      <c r="B4" s="20" t="s">
        <v>36</v>
      </c>
      <c r="C4" s="20" t="s">
        <v>8</v>
      </c>
      <c r="D4" s="10">
        <v>2</v>
      </c>
      <c r="E4" s="96" t="s">
        <v>137</v>
      </c>
      <c r="F4" s="96">
        <v>2</v>
      </c>
      <c r="G4" s="98"/>
      <c r="H4" s="96"/>
      <c r="I4" s="28"/>
      <c r="J4" s="28"/>
      <c r="K4" s="28"/>
    </row>
    <row r="5" spans="1:11" ht="46.5" customHeight="1">
      <c r="A5" s="23">
        <v>16</v>
      </c>
      <c r="B5" s="20" t="s">
        <v>63</v>
      </c>
      <c r="C5" s="20" t="s">
        <v>58</v>
      </c>
      <c r="D5" s="10">
        <v>2</v>
      </c>
      <c r="E5" s="96" t="s">
        <v>149</v>
      </c>
      <c r="F5" s="96">
        <v>0</v>
      </c>
      <c r="G5" s="96"/>
      <c r="H5" s="96" t="s">
        <v>152</v>
      </c>
      <c r="I5" s="28"/>
      <c r="J5" s="28"/>
      <c r="K5" s="28"/>
    </row>
    <row r="6" spans="1:11" ht="43.5" customHeight="1">
      <c r="A6" s="23">
        <v>17</v>
      </c>
      <c r="B6" s="20" t="s">
        <v>42</v>
      </c>
      <c r="C6" s="29" t="s">
        <v>52</v>
      </c>
      <c r="D6" s="10">
        <v>2</v>
      </c>
      <c r="E6" s="96" t="s">
        <v>149</v>
      </c>
      <c r="F6" s="96">
        <v>0</v>
      </c>
      <c r="G6" s="96"/>
      <c r="H6" s="96" t="s">
        <v>152</v>
      </c>
      <c r="I6" s="28"/>
      <c r="J6" s="28"/>
      <c r="K6" s="28"/>
    </row>
    <row r="7" spans="1:11" ht="39">
      <c r="A7" s="23">
        <v>18</v>
      </c>
      <c r="B7" s="20" t="s">
        <v>57</v>
      </c>
      <c r="C7" s="20" t="s">
        <v>53</v>
      </c>
      <c r="D7" s="10">
        <v>2</v>
      </c>
      <c r="E7" s="96" t="s">
        <v>149</v>
      </c>
      <c r="F7" s="96">
        <v>0</v>
      </c>
      <c r="G7" s="96"/>
      <c r="H7" s="96" t="s">
        <v>152</v>
      </c>
      <c r="I7" s="28"/>
      <c r="J7" s="28"/>
      <c r="K7" s="28"/>
    </row>
    <row r="8" spans="1:11" ht="80.25" customHeight="1">
      <c r="A8" s="23">
        <v>19</v>
      </c>
      <c r="B8" s="20" t="s">
        <v>32</v>
      </c>
      <c r="C8" s="20" t="s">
        <v>87</v>
      </c>
      <c r="D8" s="10">
        <v>2</v>
      </c>
      <c r="E8" s="96" t="s">
        <v>149</v>
      </c>
      <c r="F8" s="96">
        <v>0</v>
      </c>
      <c r="G8" s="96"/>
      <c r="H8" s="96" t="s">
        <v>152</v>
      </c>
      <c r="I8" s="28"/>
      <c r="J8" s="28"/>
      <c r="K8" s="28"/>
    </row>
    <row r="9" spans="1:11" ht="47.25" customHeight="1">
      <c r="A9" s="23">
        <v>20</v>
      </c>
      <c r="B9" s="20" t="s">
        <v>72</v>
      </c>
      <c r="C9" s="20" t="s">
        <v>54</v>
      </c>
      <c r="D9" s="10">
        <v>2</v>
      </c>
      <c r="E9" s="96" t="s">
        <v>149</v>
      </c>
      <c r="F9" s="96">
        <v>0</v>
      </c>
      <c r="G9" s="96"/>
      <c r="H9" s="96" t="s">
        <v>152</v>
      </c>
      <c r="I9" s="28"/>
      <c r="J9" s="28"/>
      <c r="K9" s="28"/>
    </row>
    <row r="10" spans="1:11" ht="15">
      <c r="A10" s="23">
        <v>21</v>
      </c>
      <c r="B10" s="20" t="s">
        <v>73</v>
      </c>
      <c r="C10" s="20" t="s">
        <v>45</v>
      </c>
      <c r="D10" s="10">
        <v>2</v>
      </c>
      <c r="E10" s="96" t="s">
        <v>153</v>
      </c>
      <c r="F10" s="96">
        <v>1</v>
      </c>
      <c r="G10" s="97" t="s">
        <v>154</v>
      </c>
      <c r="H10" s="96"/>
      <c r="I10" s="28"/>
      <c r="J10" s="28"/>
      <c r="K10" s="28"/>
    </row>
    <row r="11" spans="1:11" ht="68.25" customHeight="1">
      <c r="A11" s="23">
        <v>22</v>
      </c>
      <c r="B11" s="20" t="s">
        <v>6</v>
      </c>
      <c r="C11" s="20" t="s">
        <v>18</v>
      </c>
      <c r="D11" s="10">
        <v>2</v>
      </c>
      <c r="E11" s="96" t="s">
        <v>149</v>
      </c>
      <c r="F11" s="96">
        <v>0</v>
      </c>
      <c r="G11" s="99"/>
      <c r="H11" s="96"/>
      <c r="I11" s="28"/>
      <c r="J11" s="28"/>
      <c r="K11" s="28"/>
    </row>
    <row r="12" spans="1:11" ht="57" customHeight="1">
      <c r="A12" s="23">
        <v>23</v>
      </c>
      <c r="B12" s="20" t="s">
        <v>7</v>
      </c>
      <c r="C12" s="20"/>
      <c r="D12" s="10">
        <v>2</v>
      </c>
      <c r="E12" s="96" t="s">
        <v>153</v>
      </c>
      <c r="F12" s="96">
        <v>1</v>
      </c>
      <c r="G12" s="98"/>
      <c r="H12" s="96" t="s">
        <v>155</v>
      </c>
      <c r="I12" s="28"/>
      <c r="J12" s="28"/>
      <c r="K12" s="28"/>
    </row>
    <row r="13" spans="1:11" s="6" customFormat="1" ht="150">
      <c r="A13" s="23">
        <v>24</v>
      </c>
      <c r="B13" s="20" t="s">
        <v>56</v>
      </c>
      <c r="C13" s="20" t="s">
        <v>55</v>
      </c>
      <c r="D13" s="30">
        <v>2</v>
      </c>
      <c r="E13" s="96" t="s">
        <v>137</v>
      </c>
      <c r="F13" s="96">
        <v>2</v>
      </c>
      <c r="G13" s="96" t="s">
        <v>156</v>
      </c>
      <c r="H13" s="96"/>
      <c r="I13" s="31"/>
      <c r="J13" s="31"/>
      <c r="K13" s="31"/>
    </row>
    <row r="14" spans="1:11" s="5" customFormat="1" ht="69" customHeight="1">
      <c r="A14" s="32">
        <v>25</v>
      </c>
      <c r="B14" s="27" t="s">
        <v>105</v>
      </c>
      <c r="C14" s="27" t="s">
        <v>60</v>
      </c>
      <c r="D14" s="33">
        <v>2</v>
      </c>
      <c r="E14" s="96" t="s">
        <v>149</v>
      </c>
      <c r="F14" s="96">
        <v>0</v>
      </c>
      <c r="G14" s="96"/>
      <c r="H14" s="96" t="s">
        <v>152</v>
      </c>
      <c r="I14" s="34"/>
      <c r="J14" s="34"/>
      <c r="K14" s="34"/>
    </row>
    <row r="15" spans="1:11" ht="36" customHeight="1">
      <c r="A15" s="23">
        <v>26</v>
      </c>
      <c r="B15" s="20" t="s">
        <v>106</v>
      </c>
      <c r="C15" s="20"/>
      <c r="D15" s="30">
        <v>2</v>
      </c>
      <c r="E15" s="96" t="s">
        <v>149</v>
      </c>
      <c r="F15" s="96">
        <v>0</v>
      </c>
      <c r="G15" s="96"/>
      <c r="H15" s="96" t="s">
        <v>152</v>
      </c>
      <c r="I15" s="28"/>
      <c r="J15" s="28"/>
      <c r="K15" s="28"/>
    </row>
    <row r="16" spans="1:11" ht="57.75" customHeight="1">
      <c r="A16" s="23">
        <v>27</v>
      </c>
      <c r="B16" s="20" t="s">
        <v>88</v>
      </c>
      <c r="C16" s="20" t="s">
        <v>55</v>
      </c>
      <c r="D16" s="30">
        <v>2</v>
      </c>
      <c r="E16" s="96" t="s">
        <v>142</v>
      </c>
      <c r="F16" s="96">
        <v>0</v>
      </c>
      <c r="G16" s="96"/>
      <c r="H16" s="96" t="s">
        <v>152</v>
      </c>
      <c r="I16" s="28"/>
      <c r="J16" s="28"/>
      <c r="K16" s="28"/>
    </row>
    <row r="17" spans="1:8" ht="18.75">
      <c r="A17" s="50" t="s">
        <v>102</v>
      </c>
      <c r="B17" s="51"/>
      <c r="C17" s="51"/>
      <c r="D17" s="52">
        <f>SUM(D2:D16)</f>
        <v>30</v>
      </c>
      <c r="E17" s="52"/>
      <c r="F17" s="52">
        <f>SUM(F2:F16)</f>
        <v>8</v>
      </c>
      <c r="G17" s="52"/>
      <c r="H17" s="52"/>
    </row>
  </sheetData>
  <sheetProtection/>
  <mergeCells count="3">
    <mergeCell ref="A1:B1"/>
    <mergeCell ref="G3:G4"/>
    <mergeCell ref="G10:G12"/>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2" sqref="E2:H9"/>
    </sheetView>
  </sheetViews>
  <sheetFormatPr defaultColWidth="11.421875" defaultRowHeight="15"/>
  <cols>
    <col min="2" max="2" width="83.8515625" style="0" customWidth="1"/>
    <col min="3" max="3" width="57.8515625" style="0" customWidth="1"/>
    <col min="4" max="4" width="22.28125" style="0" customWidth="1"/>
    <col min="5" max="5" width="13.7109375" style="0" customWidth="1"/>
    <col min="7" max="7" width="20.57421875" style="0" customWidth="1"/>
    <col min="8" max="8" width="22.7109375" style="0" customWidth="1"/>
  </cols>
  <sheetData>
    <row r="1" spans="1:8" ht="18.75">
      <c r="A1" s="71" t="s">
        <v>104</v>
      </c>
      <c r="B1" s="72"/>
      <c r="C1" s="44" t="s">
        <v>10</v>
      </c>
      <c r="D1" s="42" t="s">
        <v>132</v>
      </c>
      <c r="E1" s="42" t="s">
        <v>133</v>
      </c>
      <c r="F1" s="40" t="s">
        <v>100</v>
      </c>
      <c r="G1" s="40" t="s">
        <v>64</v>
      </c>
      <c r="H1" s="40" t="s">
        <v>65</v>
      </c>
    </row>
    <row r="2" spans="1:8" ht="40.5" customHeight="1">
      <c r="A2" s="35">
        <v>28</v>
      </c>
      <c r="B2" s="17" t="s">
        <v>27</v>
      </c>
      <c r="C2" s="17" t="s">
        <v>124</v>
      </c>
      <c r="D2" s="17">
        <v>4</v>
      </c>
      <c r="E2" s="100" t="s">
        <v>142</v>
      </c>
      <c r="F2" s="101">
        <v>0</v>
      </c>
      <c r="G2" s="100" t="s">
        <v>142</v>
      </c>
      <c r="H2" s="100"/>
    </row>
    <row r="3" spans="1:8" ht="119.25" customHeight="1">
      <c r="A3" s="24">
        <v>29</v>
      </c>
      <c r="B3" s="17" t="s">
        <v>0</v>
      </c>
      <c r="C3" s="36" t="s">
        <v>125</v>
      </c>
      <c r="D3" s="36">
        <v>10</v>
      </c>
      <c r="E3" s="101" t="s">
        <v>157</v>
      </c>
      <c r="F3" s="102">
        <v>0</v>
      </c>
      <c r="G3" s="103" t="s">
        <v>158</v>
      </c>
      <c r="H3" s="103" t="s">
        <v>159</v>
      </c>
    </row>
    <row r="4" spans="1:8" ht="52.5" customHeight="1">
      <c r="A4" s="35">
        <v>30</v>
      </c>
      <c r="B4" s="17" t="s">
        <v>26</v>
      </c>
      <c r="C4" s="17" t="s">
        <v>91</v>
      </c>
      <c r="D4" s="17">
        <v>4</v>
      </c>
      <c r="E4" s="100" t="s">
        <v>142</v>
      </c>
      <c r="F4" s="101">
        <v>0</v>
      </c>
      <c r="G4" s="100" t="s">
        <v>142</v>
      </c>
      <c r="H4" s="100" t="s">
        <v>160</v>
      </c>
    </row>
    <row r="5" spans="1:8" ht="66" customHeight="1">
      <c r="A5" s="24">
        <v>31</v>
      </c>
      <c r="B5" s="17" t="s">
        <v>130</v>
      </c>
      <c r="C5" s="17" t="s">
        <v>19</v>
      </c>
      <c r="D5" s="17">
        <v>4</v>
      </c>
      <c r="E5" s="100" t="s">
        <v>142</v>
      </c>
      <c r="F5" s="101">
        <v>0</v>
      </c>
      <c r="G5" s="100" t="s">
        <v>142</v>
      </c>
      <c r="H5" s="100"/>
    </row>
    <row r="6" spans="1:8" ht="64.5" customHeight="1">
      <c r="A6" s="35">
        <v>32</v>
      </c>
      <c r="B6" s="17" t="s">
        <v>3</v>
      </c>
      <c r="C6" s="17" t="s">
        <v>84</v>
      </c>
      <c r="D6" s="17">
        <v>2</v>
      </c>
      <c r="E6" s="100" t="s">
        <v>142</v>
      </c>
      <c r="F6" s="101">
        <v>0</v>
      </c>
      <c r="G6" s="100" t="s">
        <v>142</v>
      </c>
      <c r="H6" s="100"/>
    </row>
    <row r="7" spans="1:8" ht="78" customHeight="1">
      <c r="A7" s="35">
        <v>33</v>
      </c>
      <c r="B7" s="17" t="s">
        <v>4</v>
      </c>
      <c r="C7" s="17" t="s">
        <v>67</v>
      </c>
      <c r="D7" s="17">
        <v>2</v>
      </c>
      <c r="E7" s="100" t="s">
        <v>142</v>
      </c>
      <c r="F7" s="101">
        <v>0</v>
      </c>
      <c r="G7" s="100" t="s">
        <v>142</v>
      </c>
      <c r="H7" s="100"/>
    </row>
    <row r="8" spans="1:8" ht="39" customHeight="1">
      <c r="A8" s="35">
        <v>34</v>
      </c>
      <c r="B8" s="17" t="s">
        <v>59</v>
      </c>
      <c r="C8" s="17" t="s">
        <v>25</v>
      </c>
      <c r="D8" s="17">
        <v>2</v>
      </c>
      <c r="E8" s="100" t="s">
        <v>142</v>
      </c>
      <c r="F8" s="101">
        <v>0</v>
      </c>
      <c r="G8" s="100" t="s">
        <v>142</v>
      </c>
      <c r="H8" s="100"/>
    </row>
    <row r="9" spans="1:8" ht="70.5" customHeight="1">
      <c r="A9" s="35">
        <v>35</v>
      </c>
      <c r="B9" s="17" t="s">
        <v>131</v>
      </c>
      <c r="C9" s="17" t="s">
        <v>85</v>
      </c>
      <c r="D9" s="17">
        <v>2</v>
      </c>
      <c r="E9" s="101" t="s">
        <v>137</v>
      </c>
      <c r="F9" s="101">
        <v>2</v>
      </c>
      <c r="G9" s="103" t="s">
        <v>161</v>
      </c>
      <c r="H9" s="100"/>
    </row>
    <row r="10" spans="1:8" ht="18.75">
      <c r="A10" s="54" t="s">
        <v>102</v>
      </c>
      <c r="B10" s="55"/>
      <c r="C10" s="55"/>
      <c r="D10" s="49">
        <f>SUM(D2:D9)</f>
        <v>30</v>
      </c>
      <c r="E10" s="49"/>
      <c r="F10" s="49">
        <f>SUM(F2:F9)</f>
        <v>2</v>
      </c>
      <c r="G10" s="52"/>
      <c r="H10" s="5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85" zoomScaleNormal="85" zoomScalePageLayoutView="0" workbookViewId="0" topLeftCell="A1">
      <selection activeCell="E2" sqref="E2:H15"/>
    </sheetView>
  </sheetViews>
  <sheetFormatPr defaultColWidth="11.421875" defaultRowHeight="15"/>
  <cols>
    <col min="1" max="1" width="8.28125" style="8" customWidth="1"/>
    <col min="2" max="2" width="59.00390625" style="8" customWidth="1"/>
    <col min="3" max="3" width="59.8515625" style="8" customWidth="1"/>
    <col min="4" max="5" width="21.00390625" style="8" customWidth="1"/>
    <col min="6" max="6" width="11.421875" style="8" customWidth="1"/>
    <col min="7" max="7" width="40.8515625" style="8" customWidth="1"/>
    <col min="8" max="8" width="24.00390625" style="0" customWidth="1"/>
  </cols>
  <sheetData>
    <row r="1" spans="1:8" ht="19.5" customHeight="1">
      <c r="A1" s="73" t="s">
        <v>104</v>
      </c>
      <c r="B1" s="74"/>
      <c r="C1" s="43" t="s">
        <v>10</v>
      </c>
      <c r="D1" s="43" t="s">
        <v>132</v>
      </c>
      <c r="E1" s="43" t="s">
        <v>133</v>
      </c>
      <c r="F1" s="43" t="s">
        <v>100</v>
      </c>
      <c r="G1" s="43" t="s">
        <v>64</v>
      </c>
      <c r="H1" s="43" t="s">
        <v>65</v>
      </c>
    </row>
    <row r="2" spans="1:8" ht="39">
      <c r="A2" s="37">
        <v>36</v>
      </c>
      <c r="B2" s="17" t="s">
        <v>20</v>
      </c>
      <c r="C2" s="17" t="s">
        <v>21</v>
      </c>
      <c r="D2" s="17">
        <v>2</v>
      </c>
      <c r="E2" s="101" t="s">
        <v>142</v>
      </c>
      <c r="F2" s="101">
        <v>0</v>
      </c>
      <c r="G2" s="101" t="s">
        <v>142</v>
      </c>
      <c r="H2" s="101"/>
    </row>
    <row r="3" spans="1:8" s="6" customFormat="1" ht="77.25" customHeight="1">
      <c r="A3" s="37">
        <v>37</v>
      </c>
      <c r="B3" s="17" t="s">
        <v>9</v>
      </c>
      <c r="C3" s="17" t="s">
        <v>92</v>
      </c>
      <c r="D3" s="17">
        <v>2</v>
      </c>
      <c r="E3" s="101" t="s">
        <v>142</v>
      </c>
      <c r="F3" s="101">
        <v>0</v>
      </c>
      <c r="G3" s="101" t="s">
        <v>142</v>
      </c>
      <c r="H3" s="101"/>
    </row>
    <row r="4" spans="1:8" s="6" customFormat="1" ht="54" customHeight="1">
      <c r="A4" s="37">
        <v>38</v>
      </c>
      <c r="B4" s="17" t="s">
        <v>115</v>
      </c>
      <c r="C4" s="17" t="s">
        <v>119</v>
      </c>
      <c r="D4" s="17">
        <v>2</v>
      </c>
      <c r="E4" s="101" t="s">
        <v>142</v>
      </c>
      <c r="F4" s="101">
        <v>0</v>
      </c>
      <c r="G4" s="101" t="s">
        <v>142</v>
      </c>
      <c r="H4" s="101"/>
    </row>
    <row r="5" spans="1:8" s="6" customFormat="1" ht="42.75" customHeight="1">
      <c r="A5" s="37">
        <v>39</v>
      </c>
      <c r="B5" s="17" t="s">
        <v>62</v>
      </c>
      <c r="C5" s="17" t="s">
        <v>15</v>
      </c>
      <c r="D5" s="17">
        <v>2</v>
      </c>
      <c r="E5" s="101" t="s">
        <v>142</v>
      </c>
      <c r="F5" s="101">
        <v>0</v>
      </c>
      <c r="G5" s="101" t="s">
        <v>142</v>
      </c>
      <c r="H5" s="101"/>
    </row>
    <row r="6" spans="1:8" s="6" customFormat="1" ht="69" customHeight="1">
      <c r="A6" s="37">
        <v>40</v>
      </c>
      <c r="B6" s="17" t="s">
        <v>50</v>
      </c>
      <c r="C6" s="17" t="s">
        <v>16</v>
      </c>
      <c r="D6" s="17">
        <v>2</v>
      </c>
      <c r="E6" s="101" t="s">
        <v>142</v>
      </c>
      <c r="F6" s="101">
        <v>0</v>
      </c>
      <c r="G6" s="101" t="s">
        <v>142</v>
      </c>
      <c r="H6" s="101"/>
    </row>
    <row r="7" spans="1:8" s="6" customFormat="1" ht="50.25" customHeight="1">
      <c r="A7" s="37">
        <v>41</v>
      </c>
      <c r="B7" s="17" t="s">
        <v>89</v>
      </c>
      <c r="C7" s="17" t="s">
        <v>68</v>
      </c>
      <c r="D7" s="17">
        <v>2</v>
      </c>
      <c r="E7" s="101" t="s">
        <v>142</v>
      </c>
      <c r="F7" s="101">
        <v>0</v>
      </c>
      <c r="G7" s="101" t="s">
        <v>142</v>
      </c>
      <c r="H7" s="101"/>
    </row>
    <row r="8" spans="1:8" s="6" customFormat="1" ht="45.75" customHeight="1">
      <c r="A8" s="37">
        <v>42</v>
      </c>
      <c r="B8" s="17" t="s">
        <v>90</v>
      </c>
      <c r="C8" s="17" t="s">
        <v>114</v>
      </c>
      <c r="D8" s="17">
        <v>2</v>
      </c>
      <c r="E8" s="101" t="s">
        <v>142</v>
      </c>
      <c r="F8" s="101">
        <v>0</v>
      </c>
      <c r="G8" s="101" t="s">
        <v>142</v>
      </c>
      <c r="H8" s="101"/>
    </row>
    <row r="9" spans="1:8" s="6" customFormat="1" ht="56.25" customHeight="1">
      <c r="A9" s="37">
        <v>43</v>
      </c>
      <c r="B9" s="17" t="s">
        <v>34</v>
      </c>
      <c r="C9" s="17" t="s">
        <v>35</v>
      </c>
      <c r="D9" s="17">
        <v>2</v>
      </c>
      <c r="E9" s="101" t="s">
        <v>142</v>
      </c>
      <c r="F9" s="101">
        <v>0</v>
      </c>
      <c r="G9" s="101" t="s">
        <v>142</v>
      </c>
      <c r="H9" s="101"/>
    </row>
    <row r="10" spans="1:8" s="6" customFormat="1" ht="36.75" customHeight="1">
      <c r="A10" s="37">
        <v>44</v>
      </c>
      <c r="B10" s="17" t="s">
        <v>128</v>
      </c>
      <c r="C10" s="17" t="s">
        <v>129</v>
      </c>
      <c r="D10" s="17">
        <v>2</v>
      </c>
      <c r="E10" s="101" t="s">
        <v>142</v>
      </c>
      <c r="F10" s="101">
        <v>0</v>
      </c>
      <c r="G10" s="101" t="s">
        <v>142</v>
      </c>
      <c r="H10" s="101"/>
    </row>
    <row r="11" spans="1:8" s="6" customFormat="1" ht="48" customHeight="1">
      <c r="A11" s="37">
        <v>45</v>
      </c>
      <c r="B11" s="17" t="s">
        <v>79</v>
      </c>
      <c r="C11" s="17" t="s">
        <v>120</v>
      </c>
      <c r="D11" s="17">
        <v>2</v>
      </c>
      <c r="E11" s="101">
        <v>2</v>
      </c>
      <c r="F11" s="101">
        <v>2</v>
      </c>
      <c r="G11" s="90" t="s">
        <v>156</v>
      </c>
      <c r="H11" s="101"/>
    </row>
    <row r="12" spans="1:8" s="6" customFormat="1" ht="69" customHeight="1">
      <c r="A12" s="37">
        <v>46</v>
      </c>
      <c r="B12" s="17" t="s">
        <v>80</v>
      </c>
      <c r="C12" s="17" t="s">
        <v>81</v>
      </c>
      <c r="D12" s="17">
        <v>4</v>
      </c>
      <c r="E12" s="101" t="s">
        <v>142</v>
      </c>
      <c r="F12" s="101">
        <v>0</v>
      </c>
      <c r="G12" s="101" t="s">
        <v>142</v>
      </c>
      <c r="H12" s="101"/>
    </row>
    <row r="13" spans="1:8" s="6" customFormat="1" ht="60.75" customHeight="1">
      <c r="A13" s="37">
        <v>47</v>
      </c>
      <c r="B13" s="17" t="s">
        <v>82</v>
      </c>
      <c r="C13" s="17" t="s">
        <v>121</v>
      </c>
      <c r="D13" s="17">
        <v>2</v>
      </c>
      <c r="E13" s="101" t="s">
        <v>142</v>
      </c>
      <c r="F13" s="101">
        <v>0</v>
      </c>
      <c r="G13" s="101" t="s">
        <v>142</v>
      </c>
      <c r="H13" s="101"/>
    </row>
    <row r="14" spans="1:8" s="6" customFormat="1" ht="45.75" customHeight="1">
      <c r="A14" s="37">
        <v>48</v>
      </c>
      <c r="B14" s="17" t="s">
        <v>94</v>
      </c>
      <c r="C14" s="17" t="s">
        <v>95</v>
      </c>
      <c r="D14" s="17">
        <v>2</v>
      </c>
      <c r="E14" s="101" t="s">
        <v>142</v>
      </c>
      <c r="F14" s="101">
        <v>0</v>
      </c>
      <c r="G14" s="101" t="s">
        <v>142</v>
      </c>
      <c r="H14" s="101"/>
    </row>
    <row r="15" spans="1:8" s="6" customFormat="1" ht="57" customHeight="1">
      <c r="A15" s="37">
        <v>49</v>
      </c>
      <c r="B15" s="17" t="s">
        <v>75</v>
      </c>
      <c r="C15" s="17" t="s">
        <v>96</v>
      </c>
      <c r="D15" s="17">
        <v>2</v>
      </c>
      <c r="E15" s="101" t="s">
        <v>142</v>
      </c>
      <c r="F15" s="101">
        <v>0</v>
      </c>
      <c r="G15" s="101" t="s">
        <v>142</v>
      </c>
      <c r="H15" s="101"/>
    </row>
    <row r="16" spans="1:8" ht="21.75" customHeight="1">
      <c r="A16" s="56" t="s">
        <v>102</v>
      </c>
      <c r="B16" s="57"/>
      <c r="C16" s="57"/>
      <c r="D16" s="58">
        <f>SUM(D2:D15)</f>
        <v>30</v>
      </c>
      <c r="E16" s="58"/>
      <c r="F16" s="58">
        <f>SUM(F2:F15)</f>
        <v>2</v>
      </c>
      <c r="G16" s="58"/>
      <c r="H16" s="58"/>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E2" sqref="E2:H5"/>
    </sheetView>
  </sheetViews>
  <sheetFormatPr defaultColWidth="11.421875" defaultRowHeight="15"/>
  <cols>
    <col min="2" max="2" width="89.57421875" style="0" customWidth="1"/>
    <col min="3" max="3" width="72.57421875" style="0" customWidth="1"/>
    <col min="4" max="5" width="20.7109375" style="0" customWidth="1"/>
    <col min="7" max="7" width="24.140625" style="0" customWidth="1"/>
    <col min="8" max="8" width="26.8515625" style="0" customWidth="1"/>
  </cols>
  <sheetData>
    <row r="1" spans="1:8" ht="18.75">
      <c r="A1" s="75" t="s">
        <v>104</v>
      </c>
      <c r="B1" s="76"/>
      <c r="C1" s="39" t="s">
        <v>10</v>
      </c>
      <c r="D1" s="42" t="s">
        <v>132</v>
      </c>
      <c r="E1" s="42" t="s">
        <v>133</v>
      </c>
      <c r="F1" s="42" t="s">
        <v>100</v>
      </c>
      <c r="G1" s="42" t="s">
        <v>64</v>
      </c>
      <c r="H1" s="42" t="s">
        <v>65</v>
      </c>
    </row>
    <row r="2" spans="1:8" s="6" customFormat="1" ht="60" customHeight="1">
      <c r="A2" s="23">
        <v>50</v>
      </c>
      <c r="B2" s="17" t="s">
        <v>74</v>
      </c>
      <c r="C2" s="17" t="s">
        <v>1</v>
      </c>
      <c r="D2" s="10">
        <v>2</v>
      </c>
      <c r="E2" s="101" t="s">
        <v>142</v>
      </c>
      <c r="F2" s="101">
        <v>0</v>
      </c>
      <c r="G2" s="101" t="s">
        <v>152</v>
      </c>
      <c r="H2" s="101"/>
    </row>
    <row r="3" spans="1:8" s="6" customFormat="1" ht="58.5" customHeight="1">
      <c r="A3" s="23">
        <v>51</v>
      </c>
      <c r="B3" s="17" t="s">
        <v>116</v>
      </c>
      <c r="C3" s="17" t="s">
        <v>117</v>
      </c>
      <c r="D3" s="10">
        <v>2</v>
      </c>
      <c r="E3" s="101" t="s">
        <v>142</v>
      </c>
      <c r="F3" s="101">
        <v>0</v>
      </c>
      <c r="G3" s="101" t="s">
        <v>152</v>
      </c>
      <c r="H3" s="101"/>
    </row>
    <row r="4" spans="1:8" s="6" customFormat="1" ht="74.25" customHeight="1">
      <c r="A4" s="23">
        <v>52</v>
      </c>
      <c r="B4" s="17" t="s">
        <v>76</v>
      </c>
      <c r="C4" s="17" t="s">
        <v>126</v>
      </c>
      <c r="D4" s="30">
        <v>2</v>
      </c>
      <c r="E4" s="101" t="s">
        <v>142</v>
      </c>
      <c r="F4" s="104">
        <v>0</v>
      </c>
      <c r="G4" s="101" t="s">
        <v>152</v>
      </c>
      <c r="H4" s="101"/>
    </row>
    <row r="5" spans="1:8" s="6" customFormat="1" ht="51.75" customHeight="1">
      <c r="A5" s="23">
        <v>53</v>
      </c>
      <c r="B5" s="17" t="s">
        <v>24</v>
      </c>
      <c r="C5" s="17" t="s">
        <v>127</v>
      </c>
      <c r="D5" s="10">
        <v>2</v>
      </c>
      <c r="E5" s="101" t="s">
        <v>142</v>
      </c>
      <c r="F5" s="101">
        <v>0</v>
      </c>
      <c r="G5" s="101" t="s">
        <v>152</v>
      </c>
      <c r="H5" s="101"/>
    </row>
    <row r="6" spans="1:8" s="6" customFormat="1" ht="18.75">
      <c r="A6" s="59" t="s">
        <v>102</v>
      </c>
      <c r="B6" s="59"/>
      <c r="C6" s="59"/>
      <c r="D6" s="60">
        <f>SUM(D2:D5)</f>
        <v>8</v>
      </c>
      <c r="E6" s="60"/>
      <c r="F6" s="60">
        <f>SUM(F2:F5)</f>
        <v>0</v>
      </c>
      <c r="G6" s="59"/>
      <c r="H6" s="59"/>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2" sqref="E2:G9"/>
    </sheetView>
  </sheetViews>
  <sheetFormatPr defaultColWidth="11.421875" defaultRowHeight="15"/>
  <cols>
    <col min="2" max="2" width="91.57421875" style="0" customWidth="1"/>
    <col min="3" max="3" width="35.7109375" style="0" customWidth="1"/>
    <col min="4" max="5" width="23.00390625" style="0" customWidth="1"/>
    <col min="7" max="7" width="40.57421875" style="0" customWidth="1"/>
    <col min="8" max="8" width="29.57421875" style="0" customWidth="1"/>
  </cols>
  <sheetData>
    <row r="1" spans="1:8" ht="18.75">
      <c r="A1" s="71" t="s">
        <v>104</v>
      </c>
      <c r="B1" s="72"/>
      <c r="C1" s="39" t="s">
        <v>10</v>
      </c>
      <c r="D1" s="42" t="s">
        <v>132</v>
      </c>
      <c r="E1" s="42" t="s">
        <v>133</v>
      </c>
      <c r="F1" s="40" t="s">
        <v>100</v>
      </c>
      <c r="G1" s="40" t="s">
        <v>64</v>
      </c>
      <c r="H1" s="40" t="s">
        <v>65</v>
      </c>
    </row>
    <row r="2" spans="1:8" ht="51.75" customHeight="1">
      <c r="A2" s="23">
        <v>54</v>
      </c>
      <c r="B2" s="38" t="s">
        <v>48</v>
      </c>
      <c r="C2" s="38" t="s">
        <v>23</v>
      </c>
      <c r="D2" s="10">
        <v>2</v>
      </c>
      <c r="E2" s="101" t="s">
        <v>142</v>
      </c>
      <c r="F2" s="101">
        <v>0</v>
      </c>
      <c r="G2" s="101"/>
      <c r="H2" s="11"/>
    </row>
    <row r="3" spans="1:8" ht="51.75" customHeight="1">
      <c r="A3" s="23">
        <v>55</v>
      </c>
      <c r="B3" s="38" t="s">
        <v>46</v>
      </c>
      <c r="C3" s="38" t="s">
        <v>23</v>
      </c>
      <c r="D3" s="10">
        <v>2</v>
      </c>
      <c r="E3" s="101" t="s">
        <v>142</v>
      </c>
      <c r="F3" s="101">
        <v>0</v>
      </c>
      <c r="G3" s="101"/>
      <c r="H3" s="11"/>
    </row>
    <row r="4" spans="1:8" ht="42" customHeight="1">
      <c r="A4" s="23">
        <v>56</v>
      </c>
      <c r="B4" s="38" t="s">
        <v>47</v>
      </c>
      <c r="C4" s="38" t="s">
        <v>23</v>
      </c>
      <c r="D4" s="10">
        <v>2</v>
      </c>
      <c r="E4" s="101" t="s">
        <v>142</v>
      </c>
      <c r="F4" s="101">
        <v>0</v>
      </c>
      <c r="G4" s="101"/>
      <c r="H4" s="11"/>
    </row>
    <row r="5" spans="1:8" ht="47.25" customHeight="1">
      <c r="A5" s="23">
        <v>57</v>
      </c>
      <c r="B5" s="38" t="s">
        <v>51</v>
      </c>
      <c r="C5" s="38" t="s">
        <v>23</v>
      </c>
      <c r="D5" s="10">
        <v>2</v>
      </c>
      <c r="E5" s="101" t="s">
        <v>142</v>
      </c>
      <c r="F5" s="101">
        <v>0</v>
      </c>
      <c r="G5" s="101"/>
      <c r="H5" s="11"/>
    </row>
    <row r="6" spans="1:8" ht="47.25" customHeight="1">
      <c r="A6" s="23">
        <v>58</v>
      </c>
      <c r="B6" s="38" t="s">
        <v>2</v>
      </c>
      <c r="C6" s="38" t="s">
        <v>23</v>
      </c>
      <c r="D6" s="10">
        <v>2</v>
      </c>
      <c r="E6" s="101" t="s">
        <v>142</v>
      </c>
      <c r="F6" s="101">
        <v>0</v>
      </c>
      <c r="G6" s="101"/>
      <c r="H6" s="11"/>
    </row>
    <row r="7" spans="1:8" ht="35.25" customHeight="1">
      <c r="A7" s="23">
        <v>59</v>
      </c>
      <c r="B7" s="38" t="s">
        <v>97</v>
      </c>
      <c r="C7" s="38" t="s">
        <v>23</v>
      </c>
      <c r="D7" s="10">
        <v>2</v>
      </c>
      <c r="E7" s="101" t="s">
        <v>142</v>
      </c>
      <c r="F7" s="101">
        <v>0</v>
      </c>
      <c r="G7" s="101"/>
      <c r="H7" s="11"/>
    </row>
    <row r="8" spans="1:8" ht="59.25" customHeight="1">
      <c r="A8" s="23">
        <v>60</v>
      </c>
      <c r="B8" s="38" t="s">
        <v>22</v>
      </c>
      <c r="C8" s="38" t="s">
        <v>23</v>
      </c>
      <c r="D8" s="10">
        <v>2</v>
      </c>
      <c r="E8" s="101" t="s">
        <v>142</v>
      </c>
      <c r="F8" s="101">
        <v>0</v>
      </c>
      <c r="G8" s="101"/>
      <c r="H8" s="11"/>
    </row>
    <row r="9" spans="1:8" ht="55.5" customHeight="1">
      <c r="A9" s="23">
        <v>61</v>
      </c>
      <c r="B9" s="9" t="s">
        <v>118</v>
      </c>
      <c r="C9" s="38" t="s">
        <v>23</v>
      </c>
      <c r="D9" s="10">
        <v>2</v>
      </c>
      <c r="E9" s="101" t="s">
        <v>142</v>
      </c>
      <c r="F9" s="101">
        <v>0</v>
      </c>
      <c r="G9" s="101"/>
      <c r="H9" s="11"/>
    </row>
    <row r="10" spans="1:8" ht="18.75">
      <c r="A10" s="50" t="s">
        <v>102</v>
      </c>
      <c r="B10" s="59"/>
      <c r="C10" s="51"/>
      <c r="D10" s="52">
        <f>SUM(D2:D9)</f>
        <v>16</v>
      </c>
      <c r="E10" s="52"/>
      <c r="F10" s="52">
        <f>SUM(F2:F9)</f>
        <v>0</v>
      </c>
      <c r="G10" s="52"/>
      <c r="H10" s="5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2011-09-20T20:28:28Z</cp:lastPrinted>
  <dcterms:created xsi:type="dcterms:W3CDTF">2010-08-23T12:04:41Z</dcterms:created>
  <dcterms:modified xsi:type="dcterms:W3CDTF">2011-09-25T23:47:18Z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