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1935"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<sst xmlns="http://schemas.openxmlformats.org/spreadsheetml/2006/main" count="317" uniqueCount="199">
  <si>
    <t>Comments: This law scored quite well, but there are some uncertainties as to whether it belongs on this ranking. Because we were unable to locate an expert for Antigua and Barbuda, we have been unable to properly confirm whether this law has in any way been implemented, or is even properly on the books. Although this methodology does not purport to measure implementation, this may be an exceptional case in that some indications we have received back from regional experts are that the law is purely theoretical. As is currently stands the law is not without its problems, including vague rules on access fees and that not all exceptions are harm tested. In general though, this is one of the stronger laws in the Americas, and we can only hope that if it has not been implemented yet it is on its way to becoming so.</t>
  </si>
  <si>
    <t>Art 35 - Appointed by GG with approval of both houses on recommendation of PM. Requires agreement of GG, PM and both houses for a dismissal.</t>
  </si>
  <si>
    <t xml:space="preserve">Art 38 - commissioner is independent and reports to noone.  No mention of budgetary independence. </t>
  </si>
  <si>
    <t>Art 35 - Cannot be a politician or employee or office holder of a political party.</t>
  </si>
  <si>
    <t>Art 45</t>
  </si>
  <si>
    <t>Art 48</t>
  </si>
  <si>
    <t>42(4)(d) - commissioner can impose fines or training programs upon offending bodies.</t>
  </si>
  <si>
    <t>Art 40</t>
  </si>
  <si>
    <t>Art 47</t>
  </si>
  <si>
    <t>Art 9(1)</t>
  </si>
  <si>
    <t>Art 37</t>
  </si>
  <si>
    <t>Art 8(!)</t>
  </si>
  <si>
    <t>9(2)(b) - Information Officers are meant to implement this. Reinforced by 12(1).</t>
  </si>
  <si>
    <t>Art 13</t>
  </si>
  <si>
    <t>Art 14</t>
  </si>
  <si>
    <t>Art 39 - commissioner presents their report to the minister, minister lays it before parliament.</t>
  </si>
  <si>
    <t>Art 4(1) - applies to information in any form - implies the right to ask questions. This is reinforced by the wording of 16(2)(a).</t>
  </si>
  <si>
    <t xml:space="preserve">Art 3 - includes the ministries and their departments, the local authorities, and "the government". Definition of "government" is not given. Under the circumstances I would presume that this includes the executive as a whole, since there are no listed exceptions. Local government and ministries are also enumerated, as well as any body created by law or statute. No exclusions – 8 points. </t>
  </si>
  <si>
    <t>Findings</t>
  </si>
  <si>
    <t>No</t>
  </si>
  <si>
    <t>Partially</t>
  </si>
  <si>
    <t>Yes</t>
  </si>
  <si>
    <t>Not specifically enumerated - but the legislature and senate should be covered since they're established by the constitution.</t>
  </si>
  <si>
    <t>Art 7(c) and 7(d)</t>
  </si>
  <si>
    <t>Art 3(1)(d)(ii)</t>
  </si>
  <si>
    <t>Art 3(1)(d)(I), but does not apply to commissions of inquiry (Art 7(a))</t>
  </si>
  <si>
    <t>Art 3(1)(d)(ii) and (iii)</t>
  </si>
  <si>
    <t>17(4)</t>
  </si>
  <si>
    <t>Procedure is vague.</t>
  </si>
  <si>
    <t>17(2)</t>
  </si>
  <si>
    <t>17(3)</t>
  </si>
  <si>
    <t>17(8)</t>
  </si>
  <si>
    <t>Art 22 allows for transfers - but these are not obligatory and the original timeline does not apply.</t>
  </si>
  <si>
    <t>Art 21</t>
  </si>
  <si>
    <t>18(1)</t>
  </si>
  <si>
    <t>18(1) - 20 working days.</t>
  </si>
  <si>
    <t>18(3) limits extensions reasonably, with requirement for notification.</t>
  </si>
  <si>
    <t>Art 20 allows the gov't to charge for the cost of searching - but it's unclear as to whether or not requests are free to file.</t>
  </si>
  <si>
    <t>Art 14(c) - fees are not centrally set. Art 16(1)(a) allows officials to charge separate access fees for some information. 20(1) limits fees to the cost of searching for, preparing and communicating the information. All of these violation international best practicses.</t>
  </si>
  <si>
    <t>20(3)(c) suggests this may be addressed in the regulations, but it's not stated here.</t>
  </si>
  <si>
    <t>Art 6(1)</t>
  </si>
  <si>
    <t xml:space="preserve">Art 7(b) allows the legislature to exempt any public authority via a resolution. </t>
  </si>
  <si>
    <t>Art 26 - personal information isn't specifically harm tested - but the fact that they mention that the disclosure must be "unreasonable" makes it ok. 33(2) - cabinet deliberations. 28(b)(I) - trade secrets.</t>
  </si>
  <si>
    <t>Requesters have a right to access both information and records/documents (i.e. a right both to ask for information and to apply for specific documents).</t>
  </si>
  <si>
    <t>Art 24 - a strong public interest override, but this does not apply to exemptions in Art 7 or 23.</t>
  </si>
  <si>
    <t>Art 34 - exceptions cease to apply when the harm ceases, but the sunset period of 30 years is too long.</t>
  </si>
  <si>
    <t>No such procedures.</t>
  </si>
  <si>
    <t>Art 25</t>
  </si>
  <si>
    <t>19(b) and (d)</t>
  </si>
  <si>
    <t>No internal appeals.</t>
  </si>
  <si>
    <t>Art 41</t>
  </si>
  <si>
    <t>No mention of whether the application is free.  The fact that it is merely in the form of a written complaint suggests that no lawyer is needed.</t>
  </si>
  <si>
    <t>Art 41 provides broad grounds of appeal.</t>
  </si>
  <si>
    <t>Art 42 - clear procedure and timeline</t>
  </si>
  <si>
    <t>Art 42(3)</t>
  </si>
  <si>
    <t>Art 44 - can review documents and compel witnesses, but no mention of inspecting premises.</t>
  </si>
  <si>
    <t>Art 43, Art 46</t>
  </si>
  <si>
    <t>43(1)(b)</t>
  </si>
  <si>
    <t>Art 42(4) and 43.</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</si>
  <si>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</si>
  <si>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</si>
  <si>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Antigua and Barbuda</t>
  </si>
  <si>
    <t>Name of the law and link: The Freedom of Information Act, 2004</t>
  </si>
  <si>
    <t>Person in charge: Michael Karanicolas</t>
  </si>
  <si>
    <t>Score: 117</t>
  </si>
  <si>
    <t>Not in constitution.</t>
  </si>
  <si>
    <t>The use of the words "maximum disclosure" warrants a point.</t>
  </si>
  <si>
    <t>1 - in the explanatory memorandum</t>
  </si>
  <si>
    <t>Art 15 - all persons, no mention of legal persons.</t>
  </si>
  <si>
    <t>Art 4(1) is sufficiently broad.</t>
  </si>
  <si>
    <t>Public authorities are required to create and update lists or registers of the documents in their possession, and to make these public.</t>
  </si>
  <si>
    <t>Request made in writing, and requires only the information necessary to identify the document.</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</si>
  <si>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</si>
  <si>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</si>
  <si>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</si>
  <si>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</si>
  <si>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</si>
  <si>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</si>
  <si>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</si>
  <si>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</si>
  <si>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</si>
  <si>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</si>
  <si>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</si>
  <si>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</si>
  <si>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</si>
  <si>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</si>
  <si>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</si>
  <si>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</si>
  <si>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</si>
  <si>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</si>
  <si>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</si>
  <si>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</si>
  <si>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</si>
  <si>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</si>
  <si>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</si>
  <si>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</si>
  <si>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</si>
  <si>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</si>
  <si>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</si>
  <si>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</si>
  <si>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</si>
  <si>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</si>
  <si>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</si>
  <si>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</si>
  <si>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</si>
  <si>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</si>
  <si>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</si>
  <si>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</si>
  <si>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</si>
  <si>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</si>
  <si>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</si>
  <si>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</si>
  <si>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</si>
  <si>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</si>
  <si>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</si>
  <si>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</si>
  <si>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</si>
  <si>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</si>
  <si>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</si>
  <si>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yes but sometimes can be refused (eg: if deletions render meaningless the document) and 2 points if partial access must always be granted</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</si>
  <si>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</si>
  <si>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</si>
  <si>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</si>
  <si>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</si>
  <si>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</si>
  <si>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</si>
  <si>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</si>
  <si>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1 point for public functions, 1 point for public funding</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</si>
  <si>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</si>
  <si>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</si>
  <si>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</si>
  <si>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</si>
  <si>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</si>
  <si>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</si>
  <si>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</si>
  <si>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</si>
  <si>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</si>
  <si>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</si>
  <si>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</si>
  <si>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There are clear and relatively simple procedures for making requests. Requests may be submitted by any means of communication, with no requirement to use official forms or to state that the information is being requested under the access to information law.</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</si>
  <si>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</si>
  <si>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</si>
  <si>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</si>
  <si>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</si>
  <si>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</si>
  <si>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</si>
  <si>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</si>
  <si>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</si>
  <si>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</si>
  <si>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</si>
  <si>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</si>
  <si>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</si>
  <si>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</si>
  <si>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</si>
  <si>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</si>
  <si>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</si>
  <si>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</si>
  <si>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</si>
  <si>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</si>
  <si>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</si>
  <si>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</si>
  <si>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</si>
  <si>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</si>
  <si>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</si>
  <si>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</si>
  <si>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</si>
  <si>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</si>
  <si>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</si>
  <si>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</si>
  <si>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</si>
  <si>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Score 0 for no constitutional right to information, 1 point for a limited constitutional right, 2 points for full constitutional recognition of a public right of access to information.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</si>
  <si>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</si>
  <si>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</si>
  <si>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</si>
  <si>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</si>
  <si>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</si>
  <si>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</si>
  <si>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Everyone (including non-citizens and legal entities) has the right to file requests for information.</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</si>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</sst>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horizontal="center"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10"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horizontal="center"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7">
      <selection activeCell="A13" sqref="A13"/>
    </sheetView>
  </sheetViews>
  <sheetFormatPr defaultColWidth="11.421875" defaultRowHeight="15"/>
  <cols>
    <col min="1" max="1" width="36.140625" style="0" customWidth="1"/>
    <col min="2" max="3" width="16.140625" style="0" customWidth="1"/>
  </cols>
  <sheetData>
    <row r="1" ht="18.75">
      <c r="A1" s="3" t="s">
        <v>173</v>
      </c>
    </row>
    <row r="4" ht="15">
      <c r="A4" s="1" t="s">
        <v>61</v>
      </c>
    </row>
    <row r="6" ht="15">
      <c r="A6" s="1" t="s">
        <v>62</v>
      </c>
    </row>
    <row r="8" ht="15">
      <c r="A8" s="1" t="s">
        <v>63</v>
      </c>
    </row>
    <row r="10" spans="1:6" ht="126.75" customHeight="1">
      <c r="A10" s="39" t="s">
        <v>0</v>
      </c>
      <c r="B10" s="40"/>
      <c r="C10" s="40"/>
      <c r="D10" s="40"/>
      <c r="E10" s="40"/>
      <c r="F10" s="40"/>
    </row>
    <row r="13" ht="15">
      <c r="A13" s="1" t="s">
        <v>64</v>
      </c>
    </row>
    <row r="15" spans="1:3" ht="15">
      <c r="A15" s="10" t="s">
        <v>163</v>
      </c>
      <c r="B15" s="10" t="s">
        <v>167</v>
      </c>
      <c r="C15" s="10" t="s">
        <v>164</v>
      </c>
    </row>
    <row r="16" spans="1:3" ht="15">
      <c r="A16" s="7" t="s">
        <v>162</v>
      </c>
      <c r="B16" s="7">
        <f>'1. Right of Access'!D6</f>
        <v>6</v>
      </c>
      <c r="C16" s="12">
        <f>'1. Right of Access'!F6</f>
        <v>3</v>
      </c>
    </row>
    <row r="17" spans="1:5" ht="15">
      <c r="A17" s="7" t="s">
        <v>179</v>
      </c>
      <c r="B17" s="7">
        <f>'2. Scope'!D11</f>
        <v>30</v>
      </c>
      <c r="C17" s="7">
        <f>'2. Scope'!F11</f>
        <v>24</v>
      </c>
      <c r="E17" s="19"/>
    </row>
    <row r="18" spans="1:3" ht="15">
      <c r="A18" s="7" t="s">
        <v>178</v>
      </c>
      <c r="B18" s="7">
        <f>'3. Requesting Procedures '!D17</f>
        <v>30</v>
      </c>
      <c r="C18" s="12">
        <f>'3. Requesting Procedures '!F17</f>
        <v>21</v>
      </c>
    </row>
    <row r="19" spans="1:3" ht="15">
      <c r="A19" s="7" t="s">
        <v>197</v>
      </c>
      <c r="B19" s="7">
        <f>'4. Exceptions and Refusals  '!D10</f>
        <v>30</v>
      </c>
      <c r="C19" s="12">
        <f>'4. Exceptions and Refusals  '!F10</f>
        <v>23</v>
      </c>
    </row>
    <row r="20" spans="1:3" ht="15">
      <c r="A20" s="7" t="s">
        <v>176</v>
      </c>
      <c r="B20" s="7">
        <f>'5. Appeals '!D16</f>
        <v>30</v>
      </c>
      <c r="C20" s="12">
        <f>'5. Appeals '!F16</f>
        <v>24</v>
      </c>
    </row>
    <row r="21" spans="1:3" ht="15">
      <c r="A21" s="7" t="s">
        <v>175</v>
      </c>
      <c r="B21" s="7">
        <f>'6. Sanctions and Protections '!D6</f>
        <v>8</v>
      </c>
      <c r="C21" s="7">
        <f>'6. Sanctions and Protections '!F6</f>
        <v>8</v>
      </c>
    </row>
    <row r="22" spans="1:3" ht="15">
      <c r="A22" s="7" t="s">
        <v>174</v>
      </c>
      <c r="B22" s="7">
        <f>'7. Promotional Measures '!D10</f>
        <v>16</v>
      </c>
      <c r="C22" s="12">
        <f>'7. Promotional Measures '!F10</f>
        <v>14</v>
      </c>
    </row>
    <row r="23" spans="1:3" ht="15">
      <c r="A23" s="9" t="s">
        <v>165</v>
      </c>
      <c r="B23" s="9">
        <f>SUM(B16:B22)</f>
        <v>150</v>
      </c>
      <c r="C23" s="9">
        <f>SUM(C16:C22)</f>
        <v>117</v>
      </c>
    </row>
  </sheetData>
  <sheetProtection/>
  <mergeCells count="1">
    <mergeCell ref="A10:F1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D1">
      <selection activeCell="E4" sqref="E4:E5"/>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41" t="s">
        <v>168</v>
      </c>
      <c r="B1" s="42"/>
      <c r="C1" s="13" t="s">
        <v>78</v>
      </c>
      <c r="D1" s="14" t="s">
        <v>169</v>
      </c>
      <c r="E1" s="14" t="s">
        <v>18</v>
      </c>
      <c r="F1" s="14" t="s">
        <v>164</v>
      </c>
      <c r="G1" s="14" t="s">
        <v>137</v>
      </c>
      <c r="H1" s="14" t="s">
        <v>138</v>
      </c>
    </row>
    <row r="2" spans="1:8" ht="76.5">
      <c r="A2" s="33">
        <v>1</v>
      </c>
      <c r="B2" s="30" t="s">
        <v>101</v>
      </c>
      <c r="C2" s="30" t="s">
        <v>170</v>
      </c>
      <c r="D2" s="32">
        <v>2</v>
      </c>
      <c r="E2" s="32" t="s">
        <v>19</v>
      </c>
      <c r="F2" s="32">
        <v>0</v>
      </c>
      <c r="G2" s="32" t="s">
        <v>65</v>
      </c>
      <c r="H2" s="32"/>
    </row>
    <row r="3" spans="1:8" ht="51">
      <c r="A3" s="33">
        <v>2</v>
      </c>
      <c r="B3" s="30" t="s">
        <v>110</v>
      </c>
      <c r="C3" s="30" t="s">
        <v>109</v>
      </c>
      <c r="D3" s="32">
        <v>2</v>
      </c>
      <c r="E3" s="32" t="s">
        <v>20</v>
      </c>
      <c r="F3" s="32">
        <v>1</v>
      </c>
      <c r="G3" s="32" t="s">
        <v>66</v>
      </c>
      <c r="H3" s="32"/>
    </row>
    <row r="4" spans="1:8" ht="26.25">
      <c r="A4" s="43">
        <v>3</v>
      </c>
      <c r="B4" s="30" t="s">
        <v>142</v>
      </c>
      <c r="C4" s="30" t="s">
        <v>111</v>
      </c>
      <c r="D4" s="44">
        <v>2</v>
      </c>
      <c r="E4" s="36" t="s">
        <v>21</v>
      </c>
      <c r="F4" s="45">
        <v>2</v>
      </c>
      <c r="G4" s="32" t="s">
        <v>67</v>
      </c>
      <c r="H4" s="32"/>
    </row>
    <row r="5" spans="1:8" ht="26.25">
      <c r="A5" s="43"/>
      <c r="B5" s="30" t="s">
        <v>143</v>
      </c>
      <c r="C5" s="30" t="s">
        <v>111</v>
      </c>
      <c r="D5" s="44"/>
      <c r="E5" s="36" t="s">
        <v>21</v>
      </c>
      <c r="F5" s="45"/>
      <c r="G5" s="32" t="s">
        <v>67</v>
      </c>
      <c r="H5" s="32"/>
    </row>
    <row r="6" spans="1:8" ht="18.75">
      <c r="A6" s="4" t="s">
        <v>166</v>
      </c>
      <c r="B6" s="5"/>
      <c r="C6" s="5"/>
      <c r="D6" s="2">
        <f>SUM(D2:D5)</f>
        <v>6</v>
      </c>
      <c r="E6" s="2"/>
      <c r="F6" s="2">
        <f>SUM(F2:F5)</f>
        <v>3</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F10" sqref="F10"/>
    </sheetView>
  </sheetViews>
  <sheetFormatPr defaultColWidth="11.421875" defaultRowHeight="15"/>
  <cols>
    <col min="1" max="1" width="11.421875" style="0" customWidth="1"/>
    <col min="2" max="2" width="80.00390625" style="0" customWidth="1"/>
    <col min="3" max="3" width="50.7109375" style="0" customWidth="1"/>
    <col min="4" max="5" width="12.140625" style="0" customWidth="1"/>
    <col min="6" max="6" width="8.57421875" style="0" customWidth="1"/>
    <col min="7" max="7" width="44.421875" style="0" customWidth="1"/>
    <col min="8" max="8" width="30.140625" style="0" customWidth="1"/>
  </cols>
  <sheetData>
    <row r="1" spans="1:8" s="3" customFormat="1" ht="21.75" customHeight="1">
      <c r="A1" s="46" t="s">
        <v>168</v>
      </c>
      <c r="B1" s="47"/>
      <c r="C1" s="11" t="s">
        <v>78</v>
      </c>
      <c r="D1" s="6" t="s">
        <v>169</v>
      </c>
      <c r="E1" s="6" t="s">
        <v>18</v>
      </c>
      <c r="F1" s="6" t="s">
        <v>164</v>
      </c>
      <c r="G1" s="6" t="s">
        <v>137</v>
      </c>
      <c r="H1" s="6" t="s">
        <v>138</v>
      </c>
    </row>
    <row r="2" spans="1:8" ht="39">
      <c r="A2" s="33">
        <v>4</v>
      </c>
      <c r="B2" s="36" t="s">
        <v>177</v>
      </c>
      <c r="C2" s="36" t="s">
        <v>185</v>
      </c>
      <c r="D2" s="32">
        <v>2</v>
      </c>
      <c r="E2" s="32" t="s">
        <v>20</v>
      </c>
      <c r="F2" s="32">
        <v>1</v>
      </c>
      <c r="G2" s="32" t="s">
        <v>68</v>
      </c>
      <c r="H2" s="32"/>
    </row>
    <row r="3" spans="1:8" ht="51.75">
      <c r="A3" s="33">
        <v>5</v>
      </c>
      <c r="B3" s="36" t="s">
        <v>79</v>
      </c>
      <c r="C3" s="36" t="s">
        <v>186</v>
      </c>
      <c r="D3" s="32">
        <v>4</v>
      </c>
      <c r="E3" s="32" t="s">
        <v>19</v>
      </c>
      <c r="F3" s="32">
        <v>4</v>
      </c>
      <c r="G3" s="32" t="s">
        <v>69</v>
      </c>
      <c r="H3" s="32"/>
    </row>
    <row r="4" spans="1:8" ht="39">
      <c r="A4" s="33">
        <v>6</v>
      </c>
      <c r="B4" s="36" t="s">
        <v>43</v>
      </c>
      <c r="C4" s="36" t="s">
        <v>194</v>
      </c>
      <c r="D4" s="32">
        <v>2</v>
      </c>
      <c r="E4" s="32" t="s">
        <v>21</v>
      </c>
      <c r="F4" s="32">
        <v>2</v>
      </c>
      <c r="G4" s="32" t="s">
        <v>16</v>
      </c>
      <c r="H4" s="32"/>
    </row>
    <row r="5" spans="1:8" ht="141">
      <c r="A5" s="33">
        <v>7</v>
      </c>
      <c r="B5" s="36" t="s">
        <v>149</v>
      </c>
      <c r="C5" s="36" t="s">
        <v>102</v>
      </c>
      <c r="D5" s="32">
        <v>8</v>
      </c>
      <c r="E5" s="32" t="s">
        <v>21</v>
      </c>
      <c r="F5" s="32">
        <v>8</v>
      </c>
      <c r="G5" s="32" t="s">
        <v>17</v>
      </c>
      <c r="H5" s="32"/>
    </row>
    <row r="6" spans="1:8" ht="51.75">
      <c r="A6" s="33">
        <v>8</v>
      </c>
      <c r="B6" s="36" t="s">
        <v>157</v>
      </c>
      <c r="C6" s="36" t="s">
        <v>151</v>
      </c>
      <c r="D6" s="32">
        <v>4</v>
      </c>
      <c r="E6" s="32" t="s">
        <v>21</v>
      </c>
      <c r="F6" s="32">
        <v>4</v>
      </c>
      <c r="G6" s="32" t="s">
        <v>22</v>
      </c>
      <c r="H6" s="32"/>
    </row>
    <row r="7" spans="1:8" ht="64.5">
      <c r="A7" s="33">
        <v>9</v>
      </c>
      <c r="B7" s="36" t="s">
        <v>105</v>
      </c>
      <c r="C7" s="36" t="s">
        <v>83</v>
      </c>
      <c r="D7" s="32">
        <v>4</v>
      </c>
      <c r="E7" s="32" t="s">
        <v>19</v>
      </c>
      <c r="F7" s="32">
        <v>0</v>
      </c>
      <c r="G7" s="32" t="s">
        <v>23</v>
      </c>
      <c r="H7" s="32"/>
    </row>
    <row r="8" spans="1:8" ht="26.25">
      <c r="A8" s="33">
        <v>10</v>
      </c>
      <c r="B8" s="36" t="s">
        <v>150</v>
      </c>
      <c r="C8" s="36" t="s">
        <v>96</v>
      </c>
      <c r="D8" s="32">
        <v>2</v>
      </c>
      <c r="E8" s="32" t="s">
        <v>21</v>
      </c>
      <c r="F8" s="32">
        <v>2</v>
      </c>
      <c r="G8" s="32" t="s">
        <v>24</v>
      </c>
      <c r="H8" s="32"/>
    </row>
    <row r="9" spans="1:8" ht="39">
      <c r="A9" s="33">
        <v>11</v>
      </c>
      <c r="B9" s="36" t="s">
        <v>106</v>
      </c>
      <c r="C9" s="36" t="s">
        <v>97</v>
      </c>
      <c r="D9" s="32">
        <v>2</v>
      </c>
      <c r="E9" s="32" t="s">
        <v>20</v>
      </c>
      <c r="F9" s="32">
        <v>1</v>
      </c>
      <c r="G9" s="32" t="s">
        <v>25</v>
      </c>
      <c r="H9" s="32"/>
    </row>
    <row r="10" spans="1:8" ht="26.25">
      <c r="A10" s="33">
        <v>12</v>
      </c>
      <c r="B10" s="36" t="s">
        <v>80</v>
      </c>
      <c r="C10" s="36" t="s">
        <v>127</v>
      </c>
      <c r="D10" s="34">
        <v>2</v>
      </c>
      <c r="E10" s="36" t="s">
        <v>21</v>
      </c>
      <c r="F10" s="34">
        <v>2</v>
      </c>
      <c r="G10" s="32" t="s">
        <v>26</v>
      </c>
      <c r="H10" s="32"/>
    </row>
    <row r="11" spans="1:8" ht="18.75">
      <c r="A11" s="4" t="s">
        <v>166</v>
      </c>
      <c r="B11" s="5"/>
      <c r="C11" s="5"/>
      <c r="D11" s="24">
        <f>SUM(D2:D10)</f>
        <v>30</v>
      </c>
      <c r="E11" s="24"/>
      <c r="F11" s="2">
        <f>SUM(F2:F10)</f>
        <v>24</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8">
      <selection activeCell="E17" sqref="E17"/>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48" t="s">
        <v>168</v>
      </c>
      <c r="B1" s="49"/>
      <c r="C1" s="15" t="s">
        <v>78</v>
      </c>
      <c r="D1" s="16" t="s">
        <v>169</v>
      </c>
      <c r="E1" s="16" t="s">
        <v>18</v>
      </c>
      <c r="F1" s="16" t="s">
        <v>164</v>
      </c>
      <c r="G1" s="16" t="s">
        <v>137</v>
      </c>
      <c r="H1" s="16" t="s">
        <v>138</v>
      </c>
    </row>
    <row r="2" spans="1:8" ht="15">
      <c r="A2" s="33">
        <v>13</v>
      </c>
      <c r="B2" s="36" t="s">
        <v>108</v>
      </c>
      <c r="C2" s="36" t="s">
        <v>98</v>
      </c>
      <c r="D2" s="32">
        <v>2</v>
      </c>
      <c r="E2" s="32" t="s">
        <v>21</v>
      </c>
      <c r="F2" s="32">
        <v>2</v>
      </c>
      <c r="G2" s="32" t="s">
        <v>27</v>
      </c>
      <c r="H2" s="32"/>
    </row>
    <row r="3" spans="1:8" ht="51.75">
      <c r="A3" s="33">
        <v>14</v>
      </c>
      <c r="B3" s="36" t="s">
        <v>107</v>
      </c>
      <c r="C3" s="37" t="s">
        <v>84</v>
      </c>
      <c r="D3" s="32">
        <v>2</v>
      </c>
      <c r="E3" s="32" t="s">
        <v>21</v>
      </c>
      <c r="F3" s="32">
        <v>2</v>
      </c>
      <c r="G3" s="32" t="s">
        <v>71</v>
      </c>
      <c r="H3" s="32"/>
    </row>
    <row r="4" spans="1:8" ht="51.75">
      <c r="A4" s="33">
        <v>15</v>
      </c>
      <c r="B4" s="36" t="s">
        <v>139</v>
      </c>
      <c r="C4" s="36" t="s">
        <v>76</v>
      </c>
      <c r="D4" s="32">
        <v>2</v>
      </c>
      <c r="E4" s="32" t="s">
        <v>19</v>
      </c>
      <c r="F4" s="32">
        <v>0</v>
      </c>
      <c r="G4" s="32" t="s">
        <v>28</v>
      </c>
      <c r="H4" s="32"/>
    </row>
    <row r="5" spans="1:8" ht="39">
      <c r="A5" s="33">
        <v>16</v>
      </c>
      <c r="B5" s="36" t="s">
        <v>136</v>
      </c>
      <c r="C5" s="36" t="s">
        <v>129</v>
      </c>
      <c r="D5" s="32">
        <v>2</v>
      </c>
      <c r="E5" s="32" t="s">
        <v>21</v>
      </c>
      <c r="F5" s="32">
        <v>2</v>
      </c>
      <c r="G5" s="32" t="s">
        <v>29</v>
      </c>
      <c r="H5" s="32"/>
    </row>
    <row r="6" spans="1:8" ht="39">
      <c r="A6" s="33">
        <v>17</v>
      </c>
      <c r="B6" s="36" t="s">
        <v>112</v>
      </c>
      <c r="C6" s="36" t="s">
        <v>122</v>
      </c>
      <c r="D6" s="32">
        <v>2</v>
      </c>
      <c r="E6" s="32" t="s">
        <v>21</v>
      </c>
      <c r="F6" s="32">
        <v>2</v>
      </c>
      <c r="G6" s="32" t="s">
        <v>30</v>
      </c>
      <c r="H6" s="32"/>
    </row>
    <row r="7" spans="1:8" ht="39">
      <c r="A7" s="33">
        <v>18</v>
      </c>
      <c r="B7" s="36" t="s">
        <v>128</v>
      </c>
      <c r="C7" s="36" t="s">
        <v>123</v>
      </c>
      <c r="D7" s="32">
        <v>2</v>
      </c>
      <c r="E7" s="32" t="s">
        <v>21</v>
      </c>
      <c r="F7" s="32">
        <v>2</v>
      </c>
      <c r="G7" s="32" t="s">
        <v>31</v>
      </c>
      <c r="H7" s="32"/>
    </row>
    <row r="8" spans="1:8" ht="77.25">
      <c r="A8" s="33">
        <v>19</v>
      </c>
      <c r="B8" s="36" t="s">
        <v>73</v>
      </c>
      <c r="C8" s="36" t="s">
        <v>198</v>
      </c>
      <c r="D8" s="32">
        <v>2</v>
      </c>
      <c r="E8" s="32" t="s">
        <v>20</v>
      </c>
      <c r="F8" s="32">
        <v>1</v>
      </c>
      <c r="G8" s="32" t="s">
        <v>32</v>
      </c>
      <c r="H8" s="32"/>
    </row>
    <row r="9" spans="1:8" ht="39">
      <c r="A9" s="33">
        <v>20</v>
      </c>
      <c r="B9" s="36" t="s">
        <v>144</v>
      </c>
      <c r="C9" s="36" t="s">
        <v>124</v>
      </c>
      <c r="D9" s="32">
        <v>2</v>
      </c>
      <c r="E9" s="32" t="s">
        <v>21</v>
      </c>
      <c r="F9" s="32">
        <v>2</v>
      </c>
      <c r="G9" s="32" t="s">
        <v>33</v>
      </c>
      <c r="H9" s="32"/>
    </row>
    <row r="10" spans="1:8" ht="15">
      <c r="A10" s="33">
        <v>21</v>
      </c>
      <c r="B10" s="36" t="s">
        <v>145</v>
      </c>
      <c r="C10" s="36" t="s">
        <v>85</v>
      </c>
      <c r="D10" s="32">
        <v>2</v>
      </c>
      <c r="E10" s="32" t="s">
        <v>21</v>
      </c>
      <c r="F10" s="32">
        <v>2</v>
      </c>
      <c r="G10" s="32" t="s">
        <v>34</v>
      </c>
      <c r="H10" s="32"/>
    </row>
    <row r="11" spans="1:8" ht="39">
      <c r="A11" s="33">
        <v>22</v>
      </c>
      <c r="B11" s="36" t="s">
        <v>74</v>
      </c>
      <c r="C11" s="36" t="s">
        <v>86</v>
      </c>
      <c r="D11" s="32">
        <v>2</v>
      </c>
      <c r="E11" s="32" t="s">
        <v>20</v>
      </c>
      <c r="F11" s="32">
        <v>1</v>
      </c>
      <c r="G11" s="32" t="s">
        <v>35</v>
      </c>
      <c r="H11" s="32"/>
    </row>
    <row r="12" spans="1:8" ht="39">
      <c r="A12" s="33">
        <v>23</v>
      </c>
      <c r="B12" s="36" t="s">
        <v>75</v>
      </c>
      <c r="C12" s="36"/>
      <c r="D12" s="32">
        <v>2</v>
      </c>
      <c r="E12" s="32" t="s">
        <v>21</v>
      </c>
      <c r="F12" s="32">
        <v>2</v>
      </c>
      <c r="G12" s="32" t="s">
        <v>36</v>
      </c>
      <c r="H12" s="32"/>
    </row>
    <row r="13" spans="1:8" s="18" customFormat="1" ht="64.5">
      <c r="A13" s="33">
        <v>24</v>
      </c>
      <c r="B13" s="36" t="s">
        <v>126</v>
      </c>
      <c r="C13" s="36" t="s">
        <v>125</v>
      </c>
      <c r="D13" s="32">
        <v>2</v>
      </c>
      <c r="E13" s="32" t="s">
        <v>20</v>
      </c>
      <c r="F13" s="32">
        <v>1</v>
      </c>
      <c r="G13" s="32" t="s">
        <v>37</v>
      </c>
      <c r="H13" s="32"/>
    </row>
    <row r="14" spans="1:8" s="17" customFormat="1" ht="141">
      <c r="A14" s="33">
        <v>25</v>
      </c>
      <c r="B14" s="36" t="s">
        <v>171</v>
      </c>
      <c r="C14" s="36" t="s">
        <v>100</v>
      </c>
      <c r="D14" s="32">
        <v>2</v>
      </c>
      <c r="E14" s="32" t="s">
        <v>19</v>
      </c>
      <c r="F14" s="32">
        <v>0</v>
      </c>
      <c r="G14" s="32" t="s">
        <v>38</v>
      </c>
      <c r="H14" s="32"/>
    </row>
    <row r="15" spans="1:8" ht="51.75">
      <c r="A15" s="33">
        <v>26</v>
      </c>
      <c r="B15" s="36" t="s">
        <v>172</v>
      </c>
      <c r="C15" s="36"/>
      <c r="D15" s="32">
        <v>2</v>
      </c>
      <c r="E15" s="32" t="s">
        <v>19</v>
      </c>
      <c r="F15" s="32">
        <v>0</v>
      </c>
      <c r="G15" s="32" t="s">
        <v>39</v>
      </c>
      <c r="H15" s="32"/>
    </row>
    <row r="16" spans="1:8" ht="39">
      <c r="A16" s="33">
        <v>27</v>
      </c>
      <c r="B16" s="36" t="s">
        <v>130</v>
      </c>
      <c r="C16" s="36" t="s">
        <v>125</v>
      </c>
      <c r="D16" s="32">
        <v>2</v>
      </c>
      <c r="E16" s="32" t="s">
        <v>21</v>
      </c>
      <c r="F16" s="32">
        <v>2</v>
      </c>
      <c r="G16" s="32"/>
      <c r="H16" s="32"/>
    </row>
    <row r="17" spans="1:8" ht="18.75">
      <c r="A17" s="4" t="s">
        <v>166</v>
      </c>
      <c r="B17" s="5"/>
      <c r="C17" s="5"/>
      <c r="D17" s="2">
        <f>SUM(D2:D16)</f>
        <v>30</v>
      </c>
      <c r="E17" s="2"/>
      <c r="F17" s="2">
        <f>SUM(F2:F16)</f>
        <v>21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D1">
      <selection activeCell="E10" sqref="E10"/>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35.57421875" style="0" customWidth="1"/>
    <col min="8" max="8" width="22.7109375" style="0" customWidth="1"/>
  </cols>
  <sheetData>
    <row r="1" spans="1:8" ht="18.75">
      <c r="A1" s="50" t="s">
        <v>168</v>
      </c>
      <c r="B1" s="51"/>
      <c r="C1" s="22" t="s">
        <v>78</v>
      </c>
      <c r="D1" s="23" t="s">
        <v>169</v>
      </c>
      <c r="E1" s="23" t="s">
        <v>18</v>
      </c>
      <c r="F1" s="23" t="s">
        <v>164</v>
      </c>
      <c r="G1" s="23" t="s">
        <v>137</v>
      </c>
      <c r="H1" s="23" t="s">
        <v>138</v>
      </c>
    </row>
    <row r="2" spans="1:8" ht="77.25">
      <c r="A2" s="33">
        <v>28</v>
      </c>
      <c r="B2" s="32" t="s">
        <v>95</v>
      </c>
      <c r="C2" s="32" t="s">
        <v>187</v>
      </c>
      <c r="D2" s="32">
        <v>4</v>
      </c>
      <c r="E2" s="32" t="s">
        <v>21</v>
      </c>
      <c r="F2" s="32">
        <v>4</v>
      </c>
      <c r="G2" s="32" t="s">
        <v>40</v>
      </c>
      <c r="H2" s="31"/>
    </row>
    <row r="3" spans="1:8" ht="102.75">
      <c r="A3" s="33">
        <v>29</v>
      </c>
      <c r="B3" s="32" t="s">
        <v>59</v>
      </c>
      <c r="C3" s="32" t="s">
        <v>188</v>
      </c>
      <c r="D3" s="32">
        <v>10</v>
      </c>
      <c r="E3" s="32" t="s">
        <v>20</v>
      </c>
      <c r="F3" s="32">
        <v>9</v>
      </c>
      <c r="G3" s="32" t="s">
        <v>41</v>
      </c>
      <c r="H3" s="31"/>
    </row>
    <row r="4" spans="1:8" ht="90">
      <c r="A4" s="33">
        <v>30</v>
      </c>
      <c r="B4" s="32" t="s">
        <v>94</v>
      </c>
      <c r="C4" s="32" t="s">
        <v>133</v>
      </c>
      <c r="D4" s="32">
        <v>4</v>
      </c>
      <c r="E4" s="32" t="s">
        <v>20</v>
      </c>
      <c r="F4" s="32">
        <v>2</v>
      </c>
      <c r="G4" s="32" t="s">
        <v>42</v>
      </c>
      <c r="H4" s="31"/>
    </row>
    <row r="5" spans="1:8" ht="51.75">
      <c r="A5" s="33">
        <v>31</v>
      </c>
      <c r="B5" s="32" t="s">
        <v>155</v>
      </c>
      <c r="C5" s="32" t="s">
        <v>87</v>
      </c>
      <c r="D5" s="32">
        <v>4</v>
      </c>
      <c r="E5" s="32" t="s">
        <v>20</v>
      </c>
      <c r="F5" s="32">
        <v>3</v>
      </c>
      <c r="G5" s="32" t="s">
        <v>44</v>
      </c>
      <c r="H5" s="31"/>
    </row>
    <row r="6" spans="1:8" ht="51.75">
      <c r="A6" s="33">
        <v>32</v>
      </c>
      <c r="B6" s="32" t="s">
        <v>93</v>
      </c>
      <c r="C6" s="32" t="s">
        <v>195</v>
      </c>
      <c r="D6" s="32">
        <v>2</v>
      </c>
      <c r="E6" s="32" t="s">
        <v>20</v>
      </c>
      <c r="F6" s="32">
        <v>1</v>
      </c>
      <c r="G6" s="32" t="s">
        <v>45</v>
      </c>
      <c r="H6" s="31"/>
    </row>
    <row r="7" spans="1:8" ht="64.5">
      <c r="A7" s="33">
        <v>33</v>
      </c>
      <c r="B7" s="32" t="s">
        <v>72</v>
      </c>
      <c r="C7" s="32" t="s">
        <v>140</v>
      </c>
      <c r="D7" s="32">
        <v>2</v>
      </c>
      <c r="E7" s="32" t="s">
        <v>19</v>
      </c>
      <c r="F7" s="32">
        <v>0</v>
      </c>
      <c r="G7" s="32" t="s">
        <v>46</v>
      </c>
      <c r="H7" s="31"/>
    </row>
    <row r="8" spans="1:8" ht="39">
      <c r="A8" s="33">
        <v>34</v>
      </c>
      <c r="B8" s="32" t="s">
        <v>99</v>
      </c>
      <c r="C8" s="32" t="s">
        <v>119</v>
      </c>
      <c r="D8" s="32">
        <v>2</v>
      </c>
      <c r="E8" s="32" t="s">
        <v>21</v>
      </c>
      <c r="F8" s="32">
        <v>2</v>
      </c>
      <c r="G8" s="32" t="s">
        <v>47</v>
      </c>
      <c r="H8" s="31"/>
    </row>
    <row r="9" spans="1:8" ht="39">
      <c r="A9" s="33">
        <v>35</v>
      </c>
      <c r="B9" s="32" t="s">
        <v>156</v>
      </c>
      <c r="C9" s="32" t="s">
        <v>196</v>
      </c>
      <c r="D9" s="32">
        <v>2</v>
      </c>
      <c r="E9" s="32" t="s">
        <v>21</v>
      </c>
      <c r="F9" s="32">
        <v>2</v>
      </c>
      <c r="G9" s="32" t="s">
        <v>48</v>
      </c>
      <c r="H9" s="31"/>
    </row>
    <row r="10" spans="1:8" ht="18.75">
      <c r="A10" s="25" t="s">
        <v>166</v>
      </c>
      <c r="B10" s="8"/>
      <c r="C10" s="8"/>
      <c r="D10" s="9">
        <f>SUM(D2:D9)</f>
        <v>30</v>
      </c>
      <c r="E10" s="9"/>
      <c r="F10" s="9">
        <f>SUM(F2:F9)</f>
        <v>23</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C5">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52" t="s">
        <v>168</v>
      </c>
      <c r="B1" s="53"/>
      <c r="C1" s="6" t="s">
        <v>78</v>
      </c>
      <c r="D1" s="6" t="s">
        <v>169</v>
      </c>
      <c r="E1" s="6" t="s">
        <v>18</v>
      </c>
      <c r="F1" s="6" t="s">
        <v>164</v>
      </c>
      <c r="G1" s="6" t="s">
        <v>137</v>
      </c>
      <c r="H1" s="6" t="s">
        <v>138</v>
      </c>
    </row>
    <row r="2" spans="1:8" ht="39">
      <c r="A2" s="35">
        <v>36</v>
      </c>
      <c r="B2" s="32" t="s">
        <v>88</v>
      </c>
      <c r="C2" s="32" t="s">
        <v>89</v>
      </c>
      <c r="D2" s="32">
        <v>2</v>
      </c>
      <c r="E2" s="32" t="s">
        <v>19</v>
      </c>
      <c r="F2" s="32">
        <v>0</v>
      </c>
      <c r="G2" s="32" t="s">
        <v>49</v>
      </c>
      <c r="H2" s="32"/>
    </row>
    <row r="3" spans="1:8" s="18" customFormat="1" ht="39">
      <c r="A3" s="35">
        <v>37</v>
      </c>
      <c r="B3" s="32" t="s">
        <v>77</v>
      </c>
      <c r="C3" s="32" t="s">
        <v>134</v>
      </c>
      <c r="D3" s="32">
        <v>2</v>
      </c>
      <c r="E3" s="32" t="s">
        <v>21</v>
      </c>
      <c r="F3" s="32">
        <v>2</v>
      </c>
      <c r="G3" s="32" t="s">
        <v>50</v>
      </c>
      <c r="H3" s="32"/>
    </row>
    <row r="4" spans="1:8" s="18" customFormat="1" ht="64.5">
      <c r="A4" s="35">
        <v>38</v>
      </c>
      <c r="B4" s="32" t="s">
        <v>181</v>
      </c>
      <c r="C4" s="32" t="s">
        <v>182</v>
      </c>
      <c r="D4" s="32">
        <v>2</v>
      </c>
      <c r="E4" s="32" t="s">
        <v>21</v>
      </c>
      <c r="F4" s="32">
        <v>2</v>
      </c>
      <c r="G4" s="32" t="s">
        <v>1</v>
      </c>
      <c r="H4" s="32"/>
    </row>
    <row r="5" spans="1:8" s="18" customFormat="1" ht="39">
      <c r="A5" s="35">
        <v>39</v>
      </c>
      <c r="B5" s="32" t="s">
        <v>135</v>
      </c>
      <c r="C5" s="32" t="s">
        <v>81</v>
      </c>
      <c r="D5" s="32">
        <v>2</v>
      </c>
      <c r="E5" s="32" t="s">
        <v>20</v>
      </c>
      <c r="F5" s="32">
        <v>1</v>
      </c>
      <c r="G5" s="32" t="s">
        <v>2</v>
      </c>
      <c r="H5" s="32"/>
    </row>
    <row r="6" spans="1:8" s="18" customFormat="1" ht="39">
      <c r="A6" s="35">
        <v>40</v>
      </c>
      <c r="B6" s="32" t="s">
        <v>120</v>
      </c>
      <c r="C6" s="32" t="s">
        <v>82</v>
      </c>
      <c r="D6" s="32">
        <v>2</v>
      </c>
      <c r="E6" s="32" t="s">
        <v>20</v>
      </c>
      <c r="F6" s="32">
        <v>1</v>
      </c>
      <c r="G6" s="32" t="s">
        <v>3</v>
      </c>
      <c r="H6" s="32"/>
    </row>
    <row r="7" spans="1:8" s="18" customFormat="1" ht="51.75">
      <c r="A7" s="35">
        <v>41</v>
      </c>
      <c r="B7" s="32" t="s">
        <v>131</v>
      </c>
      <c r="C7" s="32" t="s">
        <v>141</v>
      </c>
      <c r="D7" s="32">
        <v>2</v>
      </c>
      <c r="E7" s="32" t="s">
        <v>20</v>
      </c>
      <c r="F7" s="32">
        <v>1</v>
      </c>
      <c r="G7" s="32" t="s">
        <v>55</v>
      </c>
      <c r="H7" s="32"/>
    </row>
    <row r="8" spans="1:8" s="18" customFormat="1" ht="26.25">
      <c r="A8" s="35">
        <v>42</v>
      </c>
      <c r="B8" s="32" t="s">
        <v>132</v>
      </c>
      <c r="C8" s="32" t="s">
        <v>180</v>
      </c>
      <c r="D8" s="32">
        <v>2</v>
      </c>
      <c r="E8" s="32" t="s">
        <v>21</v>
      </c>
      <c r="F8" s="32">
        <v>2</v>
      </c>
      <c r="G8" s="32" t="s">
        <v>56</v>
      </c>
      <c r="H8" s="32"/>
    </row>
    <row r="9" spans="1:8" s="18" customFormat="1" ht="39">
      <c r="A9" s="35">
        <v>43</v>
      </c>
      <c r="B9" s="32" t="s">
        <v>103</v>
      </c>
      <c r="C9" s="32" t="s">
        <v>104</v>
      </c>
      <c r="D9" s="32">
        <v>2</v>
      </c>
      <c r="E9" s="32" t="s">
        <v>21</v>
      </c>
      <c r="F9" s="32">
        <v>2</v>
      </c>
      <c r="G9" s="32" t="s">
        <v>57</v>
      </c>
      <c r="H9" s="32"/>
    </row>
    <row r="10" spans="1:8" s="18" customFormat="1" ht="15">
      <c r="A10" s="35">
        <v>44</v>
      </c>
      <c r="B10" s="32" t="s">
        <v>191</v>
      </c>
      <c r="C10" s="32" t="s">
        <v>192</v>
      </c>
      <c r="D10" s="32">
        <v>2</v>
      </c>
      <c r="E10" s="32" t="s">
        <v>21</v>
      </c>
      <c r="F10" s="32">
        <v>2</v>
      </c>
      <c r="G10" s="32" t="s">
        <v>4</v>
      </c>
      <c r="H10" s="32"/>
    </row>
    <row r="11" spans="1:8" s="18" customFormat="1" ht="51.75">
      <c r="A11" s="35">
        <v>45</v>
      </c>
      <c r="B11" s="32" t="s">
        <v>193</v>
      </c>
      <c r="C11" s="32" t="s">
        <v>183</v>
      </c>
      <c r="D11" s="32">
        <v>2</v>
      </c>
      <c r="E11" s="32" t="s">
        <v>20</v>
      </c>
      <c r="F11" s="32">
        <v>1</v>
      </c>
      <c r="G11" s="32" t="s">
        <v>51</v>
      </c>
      <c r="H11" s="32"/>
    </row>
    <row r="12" spans="1:8" s="18" customFormat="1" ht="77.25">
      <c r="A12" s="35">
        <v>46</v>
      </c>
      <c r="B12" s="32" t="s">
        <v>152</v>
      </c>
      <c r="C12" s="32" t="s">
        <v>153</v>
      </c>
      <c r="D12" s="32">
        <v>4</v>
      </c>
      <c r="E12" s="32" t="s">
        <v>21</v>
      </c>
      <c r="F12" s="32">
        <v>4</v>
      </c>
      <c r="G12" s="32" t="s">
        <v>52</v>
      </c>
      <c r="H12" s="32"/>
    </row>
    <row r="13" spans="1:8" s="18" customFormat="1" ht="26.25">
      <c r="A13" s="35">
        <v>47</v>
      </c>
      <c r="B13" s="32" t="s">
        <v>154</v>
      </c>
      <c r="C13" s="32" t="s">
        <v>184</v>
      </c>
      <c r="D13" s="32">
        <v>2</v>
      </c>
      <c r="E13" s="32" t="s">
        <v>21</v>
      </c>
      <c r="F13" s="32">
        <v>2</v>
      </c>
      <c r="G13" s="32" t="s">
        <v>53</v>
      </c>
      <c r="H13" s="32"/>
    </row>
    <row r="14" spans="1:8" s="18" customFormat="1" ht="39">
      <c r="A14" s="35">
        <v>48</v>
      </c>
      <c r="B14" s="32" t="s">
        <v>158</v>
      </c>
      <c r="C14" s="32" t="s">
        <v>159</v>
      </c>
      <c r="D14" s="32">
        <v>2</v>
      </c>
      <c r="E14" s="32" t="s">
        <v>21</v>
      </c>
      <c r="F14" s="32">
        <v>2</v>
      </c>
      <c r="G14" s="32" t="s">
        <v>54</v>
      </c>
      <c r="H14" s="32"/>
    </row>
    <row r="15" spans="1:8" s="18" customFormat="1" ht="51.75">
      <c r="A15" s="35">
        <v>49</v>
      </c>
      <c r="B15" s="32" t="s">
        <v>114</v>
      </c>
      <c r="C15" s="32" t="s">
        <v>160</v>
      </c>
      <c r="D15" s="32">
        <v>2</v>
      </c>
      <c r="E15" s="32" t="s">
        <v>21</v>
      </c>
      <c r="F15" s="32">
        <v>2</v>
      </c>
      <c r="G15" s="32" t="s">
        <v>58</v>
      </c>
      <c r="H15" s="32"/>
    </row>
    <row r="16" spans="1:8" ht="21.75" customHeight="1">
      <c r="A16" s="28" t="s">
        <v>166</v>
      </c>
      <c r="B16" s="29"/>
      <c r="C16" s="29"/>
      <c r="D16" s="20">
        <f>SUM(D2:D15)</f>
        <v>30</v>
      </c>
      <c r="E16" s="20"/>
      <c r="F16" s="20">
        <f>SUM(F2:F15)</f>
        <v>24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54" t="s">
        <v>168</v>
      </c>
      <c r="B1" s="55"/>
      <c r="C1" s="15" t="s">
        <v>78</v>
      </c>
      <c r="D1" s="16" t="s">
        <v>169</v>
      </c>
      <c r="E1" s="16" t="s">
        <v>18</v>
      </c>
      <c r="F1" s="16" t="s">
        <v>164</v>
      </c>
      <c r="G1" s="16" t="s">
        <v>137</v>
      </c>
      <c r="H1" s="16" t="s">
        <v>138</v>
      </c>
    </row>
    <row r="2" spans="1:8" s="18" customFormat="1" ht="39">
      <c r="A2" s="33">
        <v>50</v>
      </c>
      <c r="B2" s="32" t="s">
        <v>113</v>
      </c>
      <c r="C2" s="32" t="s">
        <v>60</v>
      </c>
      <c r="D2" s="32">
        <v>2</v>
      </c>
      <c r="E2" s="32" t="s">
        <v>21</v>
      </c>
      <c r="F2" s="32">
        <v>2</v>
      </c>
      <c r="G2" s="32" t="s">
        <v>5</v>
      </c>
      <c r="H2" s="32"/>
    </row>
    <row r="3" spans="1:8" s="18" customFormat="1" ht="64.5">
      <c r="A3" s="33">
        <v>51</v>
      </c>
      <c r="B3" s="32" t="s">
        <v>146</v>
      </c>
      <c r="C3" s="32" t="s">
        <v>147</v>
      </c>
      <c r="D3" s="32">
        <v>2</v>
      </c>
      <c r="E3" s="32" t="s">
        <v>21</v>
      </c>
      <c r="F3" s="32">
        <v>2</v>
      </c>
      <c r="G3" s="32" t="s">
        <v>6</v>
      </c>
      <c r="H3" s="32"/>
    </row>
    <row r="4" spans="1:8" s="18" customFormat="1" ht="51.75">
      <c r="A4" s="33">
        <v>52</v>
      </c>
      <c r="B4" s="32" t="s">
        <v>115</v>
      </c>
      <c r="C4" s="32" t="s">
        <v>189</v>
      </c>
      <c r="D4" s="32">
        <v>2</v>
      </c>
      <c r="E4" s="32" t="s">
        <v>21</v>
      </c>
      <c r="F4" s="32">
        <v>2</v>
      </c>
      <c r="G4" s="32" t="s">
        <v>7</v>
      </c>
      <c r="H4" s="32"/>
    </row>
    <row r="5" spans="1:8" s="18" customFormat="1" ht="26.25">
      <c r="A5" s="33">
        <v>53</v>
      </c>
      <c r="B5" s="32" t="s">
        <v>92</v>
      </c>
      <c r="C5" s="32" t="s">
        <v>190</v>
      </c>
      <c r="D5" s="32">
        <v>2</v>
      </c>
      <c r="E5" s="32" t="s">
        <v>21</v>
      </c>
      <c r="F5" s="32">
        <v>2</v>
      </c>
      <c r="G5" s="32" t="s">
        <v>8</v>
      </c>
      <c r="H5" s="32"/>
    </row>
    <row r="6" spans="1:8" s="18" customFormat="1" ht="18.75">
      <c r="A6" s="26" t="s">
        <v>166</v>
      </c>
      <c r="B6" s="26"/>
      <c r="C6" s="26"/>
      <c r="D6" s="27">
        <f>SUM(D2:D5)</f>
        <v>8</v>
      </c>
      <c r="E6" s="27"/>
      <c r="F6" s="27">
        <f>SUM(F2:F5)</f>
        <v>8</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10" sqref="E10"/>
    </sheetView>
  </sheetViews>
  <sheetFormatPr defaultColWidth="11.421875" defaultRowHeight="15"/>
  <cols>
    <col min="1" max="1" width="11.421875" style="0" customWidth="1"/>
    <col min="2" max="2" width="91.57421875" style="0" customWidth="1"/>
    <col min="3" max="3" width="22.140625" style="0" customWidth="1"/>
    <col min="4" max="5" width="12.140625" style="0" customWidth="1"/>
    <col min="6" max="6" width="11.421875" style="0" customWidth="1"/>
    <col min="7" max="7" width="40.57421875" style="0" customWidth="1"/>
    <col min="8" max="8" width="29.57421875" style="0" customWidth="1"/>
  </cols>
  <sheetData>
    <row r="1" spans="1:8" ht="18.75">
      <c r="A1" s="50" t="s">
        <v>168</v>
      </c>
      <c r="B1" s="51"/>
      <c r="C1" s="15" t="s">
        <v>78</v>
      </c>
      <c r="D1" s="23" t="s">
        <v>169</v>
      </c>
      <c r="E1" s="23" t="s">
        <v>18</v>
      </c>
      <c r="F1" s="23" t="s">
        <v>164</v>
      </c>
      <c r="G1" s="23" t="s">
        <v>137</v>
      </c>
      <c r="H1" s="23" t="s">
        <v>138</v>
      </c>
    </row>
    <row r="2" spans="1:8" ht="38.25">
      <c r="A2" s="33">
        <v>54</v>
      </c>
      <c r="B2" s="38" t="s">
        <v>118</v>
      </c>
      <c r="C2" s="38" t="s">
        <v>91</v>
      </c>
      <c r="D2" s="32">
        <v>2</v>
      </c>
      <c r="E2" s="32" t="s">
        <v>21</v>
      </c>
      <c r="F2" s="32">
        <v>2</v>
      </c>
      <c r="G2" s="32" t="s">
        <v>9</v>
      </c>
      <c r="H2" s="32"/>
    </row>
    <row r="3" spans="1:8" ht="25.5">
      <c r="A3" s="33">
        <v>55</v>
      </c>
      <c r="B3" s="38" t="s">
        <v>116</v>
      </c>
      <c r="C3" s="38" t="s">
        <v>91</v>
      </c>
      <c r="D3" s="32">
        <v>2</v>
      </c>
      <c r="E3" s="32" t="s">
        <v>21</v>
      </c>
      <c r="F3" s="32">
        <v>2</v>
      </c>
      <c r="G3" s="32" t="s">
        <v>10</v>
      </c>
      <c r="H3" s="32"/>
    </row>
    <row r="4" spans="1:8" ht="25.5">
      <c r="A4" s="33">
        <v>56</v>
      </c>
      <c r="B4" s="38" t="s">
        <v>117</v>
      </c>
      <c r="C4" s="38" t="s">
        <v>91</v>
      </c>
      <c r="D4" s="32">
        <v>2</v>
      </c>
      <c r="E4" s="32" t="s">
        <v>21</v>
      </c>
      <c r="F4" s="32">
        <v>2</v>
      </c>
      <c r="G4" s="32" t="s">
        <v>11</v>
      </c>
      <c r="H4" s="32"/>
    </row>
    <row r="5" spans="1:8" ht="26.25">
      <c r="A5" s="33">
        <v>57</v>
      </c>
      <c r="B5" s="38" t="s">
        <v>121</v>
      </c>
      <c r="C5" s="38" t="s">
        <v>91</v>
      </c>
      <c r="D5" s="32">
        <v>2</v>
      </c>
      <c r="E5" s="32" t="s">
        <v>21</v>
      </c>
      <c r="F5" s="32">
        <v>2</v>
      </c>
      <c r="G5" s="32" t="s">
        <v>12</v>
      </c>
      <c r="H5" s="32"/>
    </row>
    <row r="6" spans="1:8" ht="25.5">
      <c r="A6" s="33">
        <v>58</v>
      </c>
      <c r="B6" s="38" t="s">
        <v>70</v>
      </c>
      <c r="C6" s="38" t="s">
        <v>91</v>
      </c>
      <c r="D6" s="32">
        <v>2</v>
      </c>
      <c r="E6" s="32" t="s">
        <v>19</v>
      </c>
      <c r="F6" s="32">
        <v>0</v>
      </c>
      <c r="G6" s="32"/>
      <c r="H6" s="32"/>
    </row>
    <row r="7" spans="1:8" ht="25.5">
      <c r="A7" s="33">
        <v>59</v>
      </c>
      <c r="B7" s="38" t="s">
        <v>161</v>
      </c>
      <c r="C7" s="38" t="s">
        <v>91</v>
      </c>
      <c r="D7" s="32">
        <v>2</v>
      </c>
      <c r="E7" s="32" t="s">
        <v>21</v>
      </c>
      <c r="F7" s="32">
        <v>2</v>
      </c>
      <c r="G7" s="32" t="s">
        <v>13</v>
      </c>
      <c r="H7" s="32"/>
    </row>
    <row r="8" spans="1:8" ht="38.25">
      <c r="A8" s="33">
        <v>60</v>
      </c>
      <c r="B8" s="38" t="s">
        <v>90</v>
      </c>
      <c r="C8" s="38" t="s">
        <v>91</v>
      </c>
      <c r="D8" s="32">
        <v>2</v>
      </c>
      <c r="E8" s="32" t="s">
        <v>21</v>
      </c>
      <c r="F8" s="32">
        <v>2</v>
      </c>
      <c r="G8" s="32" t="s">
        <v>14</v>
      </c>
      <c r="H8" s="32"/>
    </row>
    <row r="9" spans="1:8" ht="39">
      <c r="A9" s="33">
        <v>61</v>
      </c>
      <c r="B9" s="30" t="s">
        <v>148</v>
      </c>
      <c r="C9" s="38" t="s">
        <v>91</v>
      </c>
      <c r="D9" s="32">
        <v>2</v>
      </c>
      <c r="E9" s="32" t="s">
        <v>21</v>
      </c>
      <c r="F9" s="32">
        <v>2</v>
      </c>
      <c r="G9" s="32" t="s">
        <v>15</v>
      </c>
      <c r="H9" s="32"/>
    </row>
    <row r="10" spans="1:8" ht="18.75">
      <c r="A10" s="4" t="s">
        <v>166</v>
      </c>
      <c r="B10" s="26"/>
      <c r="C10" s="5"/>
      <c r="D10" s="2">
        <f>SUM(D2:D9)</f>
        <v>16</v>
      </c>
      <c r="E10" s="2"/>
      <c r="F10" s="2">
        <f>SUM(F2:F9)</f>
        <v>14</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2012-04-18T10:51:05Z</dcterms:modified>
  <cp:category/>
  <cp:version/>
  <cp:contentType/>
  <cp:contentStatus/>
</cp:coreProperties>
</file>