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0" windowWidth="28220" windowHeight="1148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<sst xmlns="http://schemas.openxmlformats.org/spreadsheetml/2006/main" count="259" uniqueCount="214">
  <si>
    <t xml:space="preserve">2 defines personal broadly; 3(2) excludes: Cabinet, court prior to decision;  </t>
  </si>
  <si>
    <t>7, 8(1)(d), 27(2), 46</t>
  </si>
  <si>
    <t>Constitution s. 129-131</t>
  </si>
  <si>
    <t>Appointment process seems to run through the Law Commissioner and the Ombudsman, who seem to be reasonably independent. No mention of security of tenure though.</t>
  </si>
  <si>
    <t>Not mentioned.</t>
  </si>
  <si>
    <t>No requirement for professional expertise, but a member cannot be a person in any public office or the President or Vice President, a Minister or Deputy Minister or a member of Parliament.</t>
  </si>
  <si>
    <t>41 says 'refuses to disclose' but 42 refers to idea of aggreived by a decision of the information holder, 46 gives broad grounds for appeal to the Commission</t>
  </si>
  <si>
    <t>This is quite confusing because 48-50 appear to create a non-binding approach but 54 is clearly binding</t>
  </si>
  <si>
    <t>47, 8(2)(d)</t>
  </si>
  <si>
    <t>Inspection powers are included in 8(2)(d)</t>
  </si>
  <si>
    <t>16, 17</t>
  </si>
  <si>
    <t xml:space="preserve">The legal framework contains a specific statement of principles calling for a broad interpretation of the RTI law. The legal framework emphasises the benefits of the right to information. </t>
  </si>
  <si>
    <t>Refers to person; not clear if legal persons included</t>
  </si>
  <si>
    <t>Information and record defined broadly</t>
  </si>
  <si>
    <t>There is some confusion about scope because an information holder is a public or private body (s. 2) but the scope of the Act is limited to public bodies, relevant public bodies and bodies listed in the Schedule (s. 3). Not clear that Head of State is covered.</t>
  </si>
  <si>
    <t>2 and Schedule</t>
  </si>
  <si>
    <t>5(2)</t>
  </si>
  <si>
    <t xml:space="preserve">This Act and any other law, policy, practice or procedure relating to the right of access to information in Malawi, shall be interpreted and applied on the basis of a presumption of disclosure of information:
Provided that non-disclosure may be permitted only in circumstances which warrant exemption from disclosure as set out under this Act.
</t>
  </si>
  <si>
    <t>Commission to make recs. To Min., latter to set</t>
  </si>
  <si>
    <t xml:space="preserve">In a permanent form or in another form acceptable to the applicant; </t>
  </si>
  <si>
    <t>Public officials are required to provide assistance to requesters who require it because of special needs, for example because they are illiterate or disabled.</t>
  </si>
  <si>
    <t>Requesters are provided with a receipt or acknowledgement upon lodging a request within a reasonable timeframe, which should not exceed 5 working days</t>
  </si>
  <si>
    <t>relates to defence of foreign government</t>
  </si>
  <si>
    <t>Public awareness-raising efforts (e.g. producing a guide for the public or introducing RTI awareness into schools) are required to be undertaken by law.</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</si>
  <si>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</si>
  <si>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</si>
  <si>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Training programmes for officials are required to be put in place.</t>
  </si>
  <si>
    <t>1 for partial, 2 for yes</t>
  </si>
  <si>
    <t>The oversight body reports to and has its budget approved by the parliament, or other effective mechanisms are in place to protect its financial independence.</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</si>
  <si>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</si>
  <si>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</si>
  <si>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</si>
  <si>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Indicator</t>
  </si>
  <si>
    <t>Article</t>
  </si>
  <si>
    <t>Article</t>
  </si>
  <si>
    <t>Comments</t>
  </si>
  <si>
    <t>Comments</t>
  </si>
  <si>
    <t>Max</t>
  </si>
  <si>
    <t>Article</t>
  </si>
  <si>
    <t>Max</t>
  </si>
  <si>
    <t>Indicator</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</si>
  <si>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</si>
  <si>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 xml:space="preserve"> Public authorities are required to appoint dedicated officials (information officers) or units with a responsibility for ensuring that they comply with their information disclosure obligations.</t>
  </si>
  <si>
    <t>Score Y/N, Y=2 points</t>
  </si>
  <si>
    <t>Of Constitiion but limited to cases where information needed for protection of a right</t>
  </si>
  <si>
    <t>Score Max 2 points and deduct if requesters are required to give any of the following: ID number, telephone number, residential address, etc.</t>
  </si>
  <si>
    <t xml:space="preserve">Score: No=0, Yes=2 points </t>
  </si>
  <si>
    <t>Scoring Instructions</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</si>
  <si>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</si>
  <si>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</si>
  <si>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</si>
  <si>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</si>
  <si>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</si>
  <si>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</si>
  <si>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</si>
  <si>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Score 1 point for help in formulation and 1 point for clarification procedures</t>
  </si>
  <si>
    <t xml:space="preserve">
Score 1 point for receipt, 1 point for max 5 working days</t>
  </si>
  <si>
    <t xml:space="preserve">
Score: 2 points for Yes, only 1 point if some limitations</t>
  </si>
  <si>
    <t xml:space="preserve">
Score: No=0, Yes=2 points</t>
  </si>
  <si>
    <t>It is free to file requests.</t>
  </si>
  <si>
    <t>Public authorities are required to report annually on the actions they have taken to implement their disclosure obligations. This includes statistics on requests received and how they were dealt with.</t>
  </si>
  <si>
    <t>Max</t>
  </si>
  <si>
    <t xml:space="preserve">Article </t>
  </si>
  <si>
    <t>Comments</t>
  </si>
  <si>
    <t>Points</t>
  </si>
  <si>
    <t>TOTAL</t>
  </si>
  <si>
    <t xml:space="preserve">There are fee waivers for impecunious requesters </t>
  </si>
  <si>
    <t>1 point for each</t>
  </si>
  <si>
    <t xml:space="preserve">Score 4 points and then deduct 1 point for each exception which is not subject to the harm test </t>
  </si>
  <si>
    <t xml:space="preserve">The decisions of the independent oversight body are binding. </t>
  </si>
  <si>
    <t>Score Yes=2 point, No=0</t>
  </si>
  <si>
    <t>A central body, such as an information commission(er) or government department, is given overall responsibility for promoting the right to information.</t>
  </si>
  <si>
    <t>The right of access applies to the executive branch with no bodies or classes of information excluded. This includes executive (cabinet) and administration including all ministries, departments, local government, public schools, public health care bodies, the police, the armed forces, security services, and bodies owned or controlled by the above.</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</si>
  <si>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</si>
  <si>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</si>
  <si>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</si>
  <si>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</si>
  <si>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 xml:space="preserve"> There are no limitations on or charges for reuse of information received from public bodies, except where a third party (which is not a public authority) holds a legally-protected copyright over the information. </t>
  </si>
  <si>
    <t>Requesters are only required to provide the details necessary for identifying and delivering the information (i.e. some form of address for delivery).</t>
  </si>
  <si>
    <t>Requesters are not required to provide reasons for their requests.</t>
  </si>
  <si>
    <t>In questions with 2 points but just one answer, the scoring is No=0, Partially=1, Yes=2</t>
  </si>
  <si>
    <t>Max</t>
  </si>
  <si>
    <t>Scoring instructions</t>
  </si>
  <si>
    <t>No=0, Partially=1, Yes=2</t>
  </si>
  <si>
    <t xml:space="preserve">
Score Y/N with Y=2 points</t>
  </si>
  <si>
    <t>Sanctions may be imposed on those who wilfully act to undermine the right to information, including through the unauthorised destruction of information.</t>
  </si>
  <si>
    <t>Score 1-3 points if limited definition of information such as not "internal documents" or databases excluded, 4 points for all information with no exceptions.</t>
  </si>
  <si>
    <t xml:space="preserve">
Score 1 point for clear procedures, 1 point for timelines. This can be applied to either administrative or judicial appeals. Countries that offer both need only fulfil this requirement for administrative appeals in order to be awarded points.</t>
  </si>
  <si>
    <t xml:space="preserve">The legal framework creates a specific presumption in favour of access to all information held by public authorities, subject only to limited exceptions.
</t>
  </si>
  <si>
    <t>General information</t>
  </si>
  <si>
    <t>Everyone (including non-citizens and legal entities) has the right to file requests for information.</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</si>
  <si>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</si>
  <si>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Requesters have the right to lodge an (external) appeal with an independent administrative oversight body (e.g. an information commission or ombudsman). </t>
  </si>
  <si>
    <t>Requesters have a right to lodge a judicial appeal in addition to an appeal to an (independent) oversight body.</t>
  </si>
  <si>
    <t>A central body, such as an information commission(er) or government department, has an obligation to present a consolidated report to the legislature on implementation of the law.</t>
  </si>
  <si>
    <t xml:space="preserve">
1 for partial, 2 for fully. This can be applied to either administrative or judicial appeals. Countries that offer both need only fulfil this requirement for administrative appeals in order to be awarded points.</t>
  </si>
  <si>
    <t xml:space="preserve">
Score 1 point for sanctions for undermining right, 1 point for destruction of documents </t>
  </si>
  <si>
    <t>Score 1 point for appealing refusals, 1 point for appealing other violations. This can be applied to either administrative or judicial appeals. Countries that offer both need only fulfil this requirement for administrative appeals in order to be awarded points.</t>
  </si>
  <si>
    <t>Score: 1 point for information not held, 1 for referrals or 2 for transfers</t>
  </si>
  <si>
    <t>Score N=0, Y=2 points</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</si>
  <si>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</si>
  <si>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</si>
  <si>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Score: 1 point for consultation, 2 points if original time frames must be respected and the law allows for expedited appeals</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</si>
  <si>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</si>
  <si>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</si>
  <si>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Indicator</t>
  </si>
  <si>
    <t>There are clear and relatively simple procedures for making requests. Requests may be submitted by any means of communication, with no requirement to use official forms or to state that the information is being requested under the access to information law.</t>
  </si>
  <si>
    <t xml:space="preserve">
Score: 1 point for appointment procedure, 1 point for security of tenure</t>
  </si>
  <si>
    <t>There are prohibitions on individuals with strong political connections from being appointed to this body and requirements of professional expertise.</t>
  </si>
  <si>
    <t>Score 1 point for reviewing classified documents, 1 pont for inspection powers</t>
  </si>
  <si>
    <t>7. Promotional Measures</t>
  </si>
  <si>
    <t>6. Sanctions and Protections</t>
  </si>
  <si>
    <t>5. Appeals</t>
  </si>
  <si>
    <t>4. Execptions and Refusals</t>
  </si>
  <si>
    <t>3. Requesting Procedures</t>
  </si>
  <si>
    <t>Requesters have a right to access both information and records/documents (i.e. a right both to ask for information and to apply for specific documents).</t>
  </si>
  <si>
    <t>Score: 1 point for timeframes of 20 working days (or 1 month, 30 days or 4 weeks). Score 2 points for 10 working days (or 15 days, or two weeks) or less.</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</si>
  <si>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</si>
  <si>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the appeal process, the government bears the burden of demonstrating that it did not operate in breach of the rules. </t>
  </si>
  <si>
    <t>Clear procedures, including timelines, are in place for dealing with external appeals.</t>
  </si>
  <si>
    <t>The external appellate body has the power to impose appropriate structural measures on the public authority (e.g. to conduct more training or to engage in better record management)</t>
  </si>
  <si>
    <t xml:space="preserve">A harm test applies to all exceptions, so that it is only where disclosure poses a risk of actual harm to a protected interest that it may be refused. </t>
  </si>
  <si>
    <t>1 for free, 1 for no lawyer required. This can be applied to either administrative or judicial appeals. Countries that offer both need only fulfil this requirement for administrative appeals in order to be awarded points.</t>
  </si>
  <si>
    <t xml:space="preserve">
Score Y/N and award 2 points for yes. This can be applied to either administrative or judicial appeals. Countries that offer both need only fulfil this requirement for administrative appeals in order to be awarded points.</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</si>
  <si>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</si>
  <si>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 xml:space="preserve">Max 2 points. Considerations include that there is no requirement to state that the request is under the RTI law, nor to use an official form, nor to identify the document being sought.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</si>
  <si>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</si>
  <si>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</si>
  <si>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Appeals (both internal and external) are free of charge and do not require legal assistance.</t>
  </si>
  <si>
    <t>There are clear limits on timeline extensions (20 working days or less), including a requirement that requesters be notified and provided with the reasons for the extension.</t>
  </si>
  <si>
    <t>Score 0 point for no constitutional right to information. 1 point for a limited constitutional right, 2 points for a recognized constitutional right to access all public information.</t>
  </si>
  <si>
    <t>The member(s) of the oversight body are appointed in a manner that is protected against political interference and have security of tenure so they are protected against arbitrary dismissal (procedurally/substantively) once appointed.</t>
  </si>
  <si>
    <t>Public officials are required provide assistance to help requesters formulate their requests, or to contact and assist requesters where requests that have been made are vague, unduly broad or otherwise need clarification.</t>
  </si>
  <si>
    <t>The independent oversight body has the necessary mandate and power to perform its functions, including to review classified documents and inspect the premises of public bodies..</t>
  </si>
  <si>
    <t>2. Scope</t>
  </si>
  <si>
    <t>Public authorities are required to comply with requesters’ preferences regarding how they access information, subject only to clear and limited overrides (e.g. to protect a record).</t>
  </si>
  <si>
    <t>Public authorities are required to respond to requests as soon as possible.</t>
  </si>
  <si>
    <t>Consider whether the override is subject to overarching limitations, whether it applies to only some exceptions, and whether it is mandatory.</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</si>
  <si>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</si>
  <si>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</si>
  <si>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Score 1 point if yes but sometimes can be refused (eg: if deletions render meaningless the document) and 2 points if partial access must always be granted</t>
  </si>
  <si>
    <t>Score 1 point if the law only applies to administrative documents, 2-3 points if some bodies excluded, 4 points if all legislative branch at all levels of government</t>
  </si>
  <si>
    <t xml:space="preserve">
Score 4 points for a resounding "yes" and 1/2/3 points if only for some classes of information or for some exceptions. If the state secrets law is not trumped by the RTI law max score is 2 points. </t>
  </si>
  <si>
    <t>Score Y/N: 1 point for a and 1 point for b</t>
  </si>
  <si>
    <t>The right of access applies to State-owned enterprises (commercial entities that are owned or controlled by the State).</t>
  </si>
  <si>
    <t>There are legal protections against imposing sanctions on those who, in good faith, release information which discloses wrongdoing (i.e. whistleblowers).</t>
  </si>
  <si>
    <t>1. Right of Access</t>
  </si>
  <si>
    <t>Section</t>
  </si>
  <si>
    <t>Score</t>
  </si>
  <si>
    <t>Total score</t>
  </si>
  <si>
    <t>TOTAL</t>
  </si>
  <si>
    <t>Max Points</t>
  </si>
  <si>
    <t>Points</t>
  </si>
  <si>
    <t xml:space="preserve">Max </t>
  </si>
  <si>
    <t xml:space="preserve">
Score 1 point for only documents, 1 point for information</t>
  </si>
  <si>
    <t>Score 1 point for each</t>
  </si>
  <si>
    <t xml:space="preserve">
Score 0 point if only residents/citizens; 1 point for all natural persons; 1 point for legal persons. </t>
  </si>
  <si>
    <t>Country: Malawi</t>
  </si>
  <si>
    <t>Name of the law and link: Access to Information Bill, 2015</t>
  </si>
  <si>
    <t>4 ,5</t>
  </si>
  <si>
    <t>Not clear</t>
  </si>
  <si>
    <t xml:space="preserve">There is a severability clause so that where only part of a record is covered by an exception the remainder must be disclosed. </t>
  </si>
  <si>
    <t xml:space="preserve">The right of access applies to the legislature, including both administrative and other information, with no bodies excluded. </t>
  </si>
  <si>
    <t>The right of access applies to the judicial branch, including both administrative and other information, with no bodies excluded.</t>
  </si>
  <si>
    <t>The grounds for the external appeal are broad (including not only refusals to provide information but also refusals to provide information in the form requested, administrative silence and other breach of timelines, charging excessive fees, etc.).</t>
  </si>
  <si>
    <t>A system is in place whereby minimum standards regarding the management of records are set and applied.</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</si>
  <si>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</si>
  <si>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</si>
  <si>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Only refers to idea of disclosure of the information</t>
  </si>
  <si>
    <t>48, 49, 50, 54</t>
  </si>
  <si>
    <t>Not mentioned but some benefit of doubt given</t>
  </si>
  <si>
    <t>Not mentioned</t>
  </si>
  <si>
    <t>4(e), 10</t>
  </si>
  <si>
    <t>55-57</t>
  </si>
  <si>
    <t>But there is longer imprisonment for using information for another purpose than specified than for destroying information!</t>
  </si>
  <si>
    <t>Seems to focus on annual report but does cover all failures to comply</t>
  </si>
  <si>
    <t>58, 59(2)(i)</t>
  </si>
  <si>
    <t>Not mentioned</t>
  </si>
  <si>
    <t>4(f), 8(1)(a), 9</t>
  </si>
  <si>
    <t>Just proactively disclosed information</t>
  </si>
  <si>
    <t>11, 53</t>
  </si>
  <si>
    <t>13, 59(2)(d)</t>
  </si>
  <si>
    <t>3(2)(c), 6</t>
  </si>
  <si>
    <t>OSA preserved which is very broad but overrides other laws</t>
  </si>
  <si>
    <t>2, 3(2), 29-36</t>
  </si>
  <si>
    <t>29-36</t>
  </si>
  <si>
    <t>37, 38, 40(b)</t>
  </si>
  <si>
    <t>3 slightly different public interest rules which is confusing</t>
  </si>
  <si>
    <t>20, 39, 59(2)(e)</t>
  </si>
  <si>
    <t>Note mentioned</t>
  </si>
  <si>
    <t>41-45</t>
  </si>
  <si>
    <t>41, 42, 46</t>
  </si>
  <si>
    <t>46(5)</t>
  </si>
  <si>
    <t>15 working days</t>
  </si>
  <si>
    <t>24(1)</t>
  </si>
  <si>
    <t>23, 26</t>
  </si>
  <si>
    <t>23 provides for transfers when the other body has a greater interest</t>
  </si>
  <si>
    <t>19, 27</t>
  </si>
  <si>
    <t>Cannot use for other reasons</t>
  </si>
  <si>
    <t>Not mentioned but not clear cannot be asked; 57(b) suggests that reasons may be requested</t>
  </si>
  <si>
    <t>22, 59(2)(b)</t>
  </si>
  <si>
    <t xml:space="preserve"> 8(1)(c), 12(2), 18(1), (2), 59(2)(c) </t>
  </si>
  <si>
    <t xml:space="preserve"> 8(1)(c), 12(2), 18(1), 59(2)(c) </t>
  </si>
  <si>
    <t>8(2)(b), 24, 59(2)(g)</t>
  </si>
  <si>
    <t>Not mentioned</t>
  </si>
  <si>
    <t>No extensions</t>
  </si>
  <si>
    <t>2 and Schedule</t>
  </si>
  <si>
    <t>Commission to act for illiterate, IO to render assistance</t>
  </si>
  <si>
    <t>18(3) requires identificaiton of the person but seems to be more about contacting them.</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</si>
  <si>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</si>
  <si>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</si>
  <si>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</si>
  <si>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No reference to a broad interpretation, no connection between RTI and the listed benefits.</t>
  </si>
  <si>
    <t>Minister may by regulation measures for proper maintenance of records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</si>
</sst>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s>
  <fonts count="47">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sz val="14"/>
      <color indexed="8"/>
      <name val="Calibri"/>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31"/>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thin"/>
      <right>
        <color indexed="63"/>
      </right>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thin"/>
      <top>
        <color indexed="63"/>
      </top>
      <bottom>
        <color indexed="63"/>
      </bottom>
    </border>
    <border>
      <left style="medium"/>
      <right>
        <color indexed="63"/>
      </right>
      <top style="medium"/>
      <bottom style="thin"/>
    </border>
    <border>
      <left style="medium"/>
      <right style="thin"/>
      <top style="thin"/>
      <bottom>
        <color indexed="63"/>
      </bottom>
    </border>
    <border>
      <left style="thin"/>
      <right>
        <color indexed="63"/>
      </right>
      <top>
        <color indexed="63"/>
      </top>
      <bottom>
        <color indexed="63"/>
      </bottom>
    </border>
    <border>
      <left>
        <color indexed="63"/>
      </left>
      <right style="thin">
        <color indexed="8"/>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5" fillId="0" borderId="0" applyNumberFormat="0" applyFill="0" applyBorder="0" applyAlignment="0" applyProtection="0"/>
    <xf numFmtId="0" fontId="1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0">
    <xf numFmtId="0" fontId="0" fillId="0" borderId="0" xfId="0" applyAlignment="1">
      <alignment/>
    </xf>
    <xf numFmtId="0" fontId="4" fillId="0" borderId="0" xfId="0" applyFont="1" applyAlignment="1">
      <alignment/>
    </xf>
    <xf numFmtId="0" fontId="0" fillId="33" borderId="10" xfId="0" applyFill="1" applyBorder="1" applyAlignment="1">
      <alignment/>
    </xf>
    <xf numFmtId="0" fontId="5" fillId="0" borderId="0" xfId="0" applyFont="1" applyAlignment="1">
      <alignment/>
    </xf>
    <xf numFmtId="0" fontId="5" fillId="33" borderId="11" xfId="0" applyFont="1" applyFill="1" applyBorder="1" applyAlignment="1">
      <alignment/>
    </xf>
    <xf numFmtId="0" fontId="5" fillId="34" borderId="10" xfId="0" applyFont="1" applyFill="1" applyBorder="1" applyAlignment="1">
      <alignment wrapText="1"/>
    </xf>
    <xf numFmtId="0" fontId="6" fillId="0" borderId="10" xfId="0" applyFont="1" applyBorder="1" applyAlignment="1">
      <alignment/>
    </xf>
    <xf numFmtId="0" fontId="6" fillId="33" borderId="10" xfId="0" applyFont="1" applyFill="1" applyBorder="1" applyAlignment="1">
      <alignment/>
    </xf>
    <xf numFmtId="0" fontId="7" fillId="0" borderId="10" xfId="0" applyFont="1" applyBorder="1" applyAlignment="1">
      <alignment/>
    </xf>
    <xf numFmtId="0" fontId="5" fillId="34" borderId="12"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34" borderId="13" xfId="0" applyFont="1" applyFill="1" applyBorder="1" applyAlignment="1">
      <alignment/>
    </xf>
    <xf numFmtId="0" fontId="5" fillId="34" borderId="14" xfId="0" applyFont="1" applyFill="1" applyBorder="1" applyAlignment="1">
      <alignment/>
    </xf>
    <xf numFmtId="0" fontId="5" fillId="34" borderId="10" xfId="0" applyFont="1" applyFill="1" applyBorder="1" applyAlignment="1">
      <alignment/>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wrapText="1"/>
    </xf>
    <xf numFmtId="0" fontId="6" fillId="35" borderId="10" xfId="0" applyFont="1" applyFill="1" applyBorder="1" applyAlignment="1">
      <alignment horizontal="left" wrapText="1"/>
    </xf>
    <xf numFmtId="0" fontId="0" fillId="35"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6" fillId="0" borderId="15" xfId="0" applyFont="1" applyFill="1" applyBorder="1" applyAlignment="1">
      <alignment horizontal="left" wrapText="1"/>
    </xf>
    <xf numFmtId="0" fontId="6" fillId="0" borderId="15"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7" fillId="33" borderId="11" xfId="0" applyFont="1" applyFill="1" applyBorder="1" applyAlignment="1">
      <alignment wrapText="1"/>
    </xf>
    <xf numFmtId="0" fontId="6" fillId="33" borderId="10" xfId="0" applyFont="1" applyFill="1" applyBorder="1" applyAlignment="1">
      <alignment wrapText="1"/>
    </xf>
    <xf numFmtId="0" fontId="0" fillId="0" borderId="0" xfId="0" applyAlignment="1">
      <alignment wrapText="1"/>
    </xf>
    <xf numFmtId="0" fontId="5" fillId="34" borderId="12" xfId="0" applyFont="1" applyFill="1" applyBorder="1" applyAlignment="1">
      <alignment/>
    </xf>
    <xf numFmtId="0" fontId="5" fillId="34" borderId="10" xfId="0" applyFont="1" applyFill="1" applyBorder="1" applyAlignment="1">
      <alignment/>
    </xf>
    <xf numFmtId="0" fontId="5" fillId="34" borderId="16" xfId="0" applyFont="1" applyFill="1" applyBorder="1" applyAlignment="1">
      <alignment/>
    </xf>
    <xf numFmtId="0" fontId="5" fillId="34" borderId="12" xfId="0" applyFont="1" applyFill="1" applyBorder="1" applyAlignment="1">
      <alignment/>
    </xf>
    <xf numFmtId="0" fontId="6" fillId="0" borderId="17" xfId="0" applyFont="1" applyFill="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6" fillId="0" borderId="10" xfId="0" applyFont="1" applyBorder="1" applyAlignment="1">
      <alignment wrapText="1"/>
    </xf>
    <xf numFmtId="0" fontId="6" fillId="0" borderId="15" xfId="0" applyFont="1" applyFill="1" applyBorder="1" applyAlignment="1">
      <alignment horizontal="right"/>
    </xf>
    <xf numFmtId="0" fontId="4" fillId="33" borderId="16" xfId="0" applyFont="1" applyFill="1" applyBorder="1" applyAlignment="1">
      <alignment/>
    </xf>
    <xf numFmtId="0" fontId="4" fillId="33" borderId="11" xfId="0" applyFont="1" applyFill="1" applyBorder="1" applyAlignment="1">
      <alignment/>
    </xf>
    <xf numFmtId="0" fontId="4" fillId="33" borderId="12" xfId="0" applyFont="1" applyFill="1" applyBorder="1" applyAlignment="1">
      <alignment/>
    </xf>
    <xf numFmtId="0" fontId="0" fillId="33" borderId="10" xfId="0" applyFont="1" applyFill="1" applyBorder="1" applyAlignment="1">
      <alignment/>
    </xf>
    <xf numFmtId="0" fontId="12" fillId="0" borderId="0" xfId="0" applyFont="1" applyAlignment="1">
      <alignment/>
    </xf>
    <xf numFmtId="0" fontId="6" fillId="0" borderId="10" xfId="0" applyFont="1" applyFill="1" applyBorder="1" applyAlignment="1">
      <alignment horizontal="left"/>
    </xf>
    <xf numFmtId="0" fontId="6" fillId="35" borderId="10" xfId="0" applyFont="1" applyFill="1" applyBorder="1" applyAlignment="1">
      <alignment horizontal="center" vertical="center"/>
    </xf>
    <xf numFmtId="0" fontId="6" fillId="35" borderId="10" xfId="0" applyFont="1" applyFill="1" applyBorder="1" applyAlignment="1">
      <alignment/>
    </xf>
    <xf numFmtId="0" fontId="0" fillId="0" borderId="0" xfId="0" applyFont="1" applyAlignment="1">
      <alignment/>
    </xf>
    <xf numFmtId="0" fontId="6" fillId="0" borderId="10" xfId="0" applyFont="1" applyFill="1" applyBorder="1" applyAlignment="1">
      <alignment horizontal="center" wrapText="1"/>
    </xf>
    <xf numFmtId="0" fontId="5" fillId="34" borderId="12" xfId="0" applyFont="1" applyFill="1" applyBorder="1" applyAlignment="1">
      <alignment/>
    </xf>
    <xf numFmtId="0" fontId="0" fillId="0" borderId="0" xfId="0" applyFont="1" applyFill="1" applyAlignment="1">
      <alignment/>
    </xf>
    <xf numFmtId="0" fontId="5" fillId="34" borderId="14" xfId="0" applyFont="1" applyFill="1" applyBorder="1" applyAlignment="1">
      <alignment wrapText="1"/>
    </xf>
    <xf numFmtId="0" fontId="0" fillId="33" borderId="10" xfId="0" applyFill="1" applyBorder="1" applyAlignment="1">
      <alignment wrapText="1"/>
    </xf>
    <xf numFmtId="0" fontId="0" fillId="33" borderId="10" xfId="0" applyFont="1" applyFill="1" applyBorder="1" applyAlignment="1">
      <alignment wrapText="1"/>
    </xf>
    <xf numFmtId="0" fontId="6" fillId="35" borderId="10" xfId="0" applyFont="1" applyFill="1" applyBorder="1" applyAlignment="1">
      <alignment wrapText="1"/>
    </xf>
    <xf numFmtId="0" fontId="5" fillId="34" borderId="10" xfId="0" applyFont="1" applyFill="1" applyBorder="1" applyAlignment="1">
      <alignment wrapText="1"/>
    </xf>
    <xf numFmtId="0" fontId="4" fillId="33" borderId="16" xfId="0" applyFont="1" applyFill="1" applyBorder="1" applyAlignment="1">
      <alignment wrapText="1"/>
    </xf>
    <xf numFmtId="0" fontId="6" fillId="0" borderId="19" xfId="0" applyFont="1" applyBorder="1" applyAlignment="1">
      <alignment wrapText="1"/>
    </xf>
    <xf numFmtId="0" fontId="6" fillId="0" borderId="20" xfId="0" applyFont="1" applyFill="1" applyBorder="1" applyAlignment="1">
      <alignment wrapText="1"/>
    </xf>
    <xf numFmtId="0" fontId="6" fillId="0" borderId="15" xfId="0" applyFont="1" applyBorder="1" applyAlignment="1">
      <alignment wrapText="1"/>
    </xf>
    <xf numFmtId="0" fontId="6" fillId="0" borderId="19" xfId="0" applyFont="1" applyBorder="1" applyAlignment="1">
      <alignment wrapText="1"/>
    </xf>
    <xf numFmtId="0" fontId="0" fillId="0" borderId="19" xfId="0" applyBorder="1" applyAlignment="1">
      <alignment wrapText="1"/>
    </xf>
    <xf numFmtId="0" fontId="5" fillId="34" borderId="21" xfId="0" applyFont="1" applyFill="1" applyBorder="1" applyAlignment="1">
      <alignment/>
    </xf>
    <xf numFmtId="0" fontId="5" fillId="34" borderId="13" xfId="0" applyFont="1" applyFill="1" applyBorder="1" applyAlignment="1">
      <alignment/>
    </xf>
    <xf numFmtId="0" fontId="6" fillId="0" borderId="22"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5" xfId="0" applyFont="1" applyBorder="1" applyAlignment="1">
      <alignment horizontal="left" vertical="center" wrapText="1"/>
    </xf>
    <xf numFmtId="0" fontId="0" fillId="0" borderId="19" xfId="0" applyBorder="1" applyAlignment="1">
      <alignment horizontal="left" vertical="center" wrapText="1"/>
    </xf>
    <xf numFmtId="0" fontId="6" fillId="0" borderId="15" xfId="0" applyFont="1" applyBorder="1" applyAlignment="1">
      <alignment/>
    </xf>
    <xf numFmtId="0" fontId="6" fillId="0" borderId="19" xfId="0" applyFont="1" applyBorder="1" applyAlignment="1">
      <alignment/>
    </xf>
    <xf numFmtId="0" fontId="5" fillId="34" borderId="16" xfId="0" applyFont="1" applyFill="1" applyBorder="1" applyAlignment="1">
      <alignment wrapText="1"/>
    </xf>
    <xf numFmtId="0" fontId="5" fillId="34" borderId="12" xfId="0" applyFont="1" applyFill="1" applyBorder="1" applyAlignment="1">
      <alignment wrapText="1"/>
    </xf>
    <xf numFmtId="0" fontId="0" fillId="0" borderId="23" xfId="0" applyFill="1" applyBorder="1" applyAlignment="1">
      <alignment horizontal="center"/>
    </xf>
    <xf numFmtId="0" fontId="0" fillId="0" borderId="0" xfId="0" applyFill="1" applyAlignment="1">
      <alignment horizontal="center"/>
    </xf>
    <xf numFmtId="0" fontId="5" fillId="34" borderId="16" xfId="0" applyFont="1" applyFill="1" applyBorder="1" applyAlignment="1">
      <alignment/>
    </xf>
    <xf numFmtId="0" fontId="5" fillId="34" borderId="12" xfId="0" applyFont="1" applyFill="1" applyBorder="1" applyAlignment="1">
      <alignment/>
    </xf>
    <xf numFmtId="0" fontId="5" fillId="34" borderId="16" xfId="0" applyFont="1" applyFill="1" applyBorder="1" applyAlignment="1">
      <alignment/>
    </xf>
    <xf numFmtId="0" fontId="5" fillId="34" borderId="24" xfId="0" applyFont="1" applyFill="1" applyBorder="1" applyAlignment="1">
      <alignment/>
    </xf>
    <xf numFmtId="0" fontId="6" fillId="0" borderId="19" xfId="0" applyFont="1" applyFill="1" applyBorder="1" applyAlignment="1">
      <alignment/>
    </xf>
    <xf numFmtId="0" fontId="6" fillId="0" borderId="15" xfId="0" applyFont="1" applyFill="1" applyBorder="1" applyAlignment="1">
      <alignment/>
    </xf>
    <xf numFmtId="0" fontId="6" fillId="0" borderId="19" xfId="0" applyFont="1" applyFill="1" applyBorder="1" applyAlignment="1">
      <alignment/>
    </xf>
    <xf numFmtId="0" fontId="0" fillId="0" borderId="23" xfId="0" applyFill="1" applyBorder="1" applyAlignment="1">
      <alignment horizontal="left" wrapText="1"/>
    </xf>
    <xf numFmtId="0" fontId="0" fillId="0" borderId="0" xfId="0" applyFill="1" applyBorder="1" applyAlignment="1">
      <alignment horizontal="left" wrapText="1"/>
    </xf>
    <xf numFmtId="0" fontId="0" fillId="0" borderId="0" xfId="0"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
  <sheetViews>
    <sheetView tabSelected="1" workbookViewId="0" topLeftCell="A1">
      <selection activeCell="C13" sqref="C12:C13"/>
    </sheetView>
  </sheetViews>
  <sheetFormatPr defaultColWidth="11.57421875" defaultRowHeight="15"/>
  <cols>
    <col min="1" max="1" width="36.140625" style="0" customWidth="1"/>
    <col min="2" max="3" width="16.140625" style="0" customWidth="1"/>
    <col min="4" max="16384" width="11.421875" style="0" customWidth="1"/>
  </cols>
  <sheetData>
    <row r="1" ht="18">
      <c r="A1" s="3" t="s">
        <v>89</v>
      </c>
    </row>
    <row r="4" ht="13.5">
      <c r="A4" s="1" t="s">
        <v>157</v>
      </c>
    </row>
    <row r="6" ht="13.5">
      <c r="A6" s="1" t="s">
        <v>158</v>
      </c>
    </row>
    <row r="8" ht="13.5">
      <c r="A8" s="1"/>
    </row>
    <row r="14" ht="13.5">
      <c r="A14" s="1"/>
    </row>
    <row r="16" spans="1:3" ht="13.5">
      <c r="A16" s="8" t="s">
        <v>147</v>
      </c>
      <c r="B16" s="8" t="s">
        <v>151</v>
      </c>
      <c r="C16" s="8" t="s">
        <v>148</v>
      </c>
    </row>
    <row r="17" spans="1:3" ht="13.5">
      <c r="A17" s="6" t="s">
        <v>146</v>
      </c>
      <c r="B17" s="6">
        <f>'1. Right of Access'!D6</f>
        <v>6</v>
      </c>
      <c r="C17" s="11">
        <f>'1. Right of Access'!E6</f>
        <v>3</v>
      </c>
    </row>
    <row r="18" spans="1:5" ht="13.5">
      <c r="A18" s="6" t="s">
        <v>134</v>
      </c>
      <c r="B18" s="6">
        <f>'2. Scope'!D11</f>
        <v>30</v>
      </c>
      <c r="C18" s="6">
        <f>'2. Scope'!E11</f>
        <v>27</v>
      </c>
      <c r="E18" s="28"/>
    </row>
    <row r="19" spans="1:3" ht="13.5">
      <c r="A19" s="6" t="s">
        <v>114</v>
      </c>
      <c r="B19" s="6">
        <f>'3. Requesting Procedures '!D17</f>
        <v>30</v>
      </c>
      <c r="C19" s="11">
        <f>'3. Requesting Procedures '!E17</f>
        <v>17</v>
      </c>
    </row>
    <row r="20" spans="1:3" ht="13.5">
      <c r="A20" s="6" t="s">
        <v>113</v>
      </c>
      <c r="B20" s="6">
        <f>'4. Exceptions and Refusals  '!D10</f>
        <v>30</v>
      </c>
      <c r="C20" s="11">
        <f>'4. Exceptions and Refusals  '!E10</f>
        <v>24</v>
      </c>
    </row>
    <row r="21" spans="1:3" ht="13.5">
      <c r="A21" s="6" t="s">
        <v>112</v>
      </c>
      <c r="B21" s="6">
        <f>'5. Appeals '!D16</f>
        <v>30</v>
      </c>
      <c r="C21" s="11">
        <f>'5. Appeals '!E16</f>
        <v>19</v>
      </c>
    </row>
    <row r="22" spans="1:3" ht="13.5">
      <c r="A22" s="6" t="s">
        <v>111</v>
      </c>
      <c r="B22" s="6">
        <f>'6. Sanctions and Protections '!D6</f>
        <v>8</v>
      </c>
      <c r="C22" s="6">
        <f>'6. Sanctions and Protections '!E6</f>
        <v>6</v>
      </c>
    </row>
    <row r="23" spans="1:3" ht="13.5">
      <c r="A23" s="6" t="s">
        <v>110</v>
      </c>
      <c r="B23" s="6">
        <f>'7. Promotional Measures '!D10</f>
        <v>16</v>
      </c>
      <c r="C23" s="11">
        <f>'7. Promotional Measures '!E10</f>
        <v>15</v>
      </c>
    </row>
    <row r="24" spans="1:3" ht="13.5">
      <c r="A24" s="7" t="s">
        <v>149</v>
      </c>
      <c r="B24" s="7">
        <f>SUM(B17:B23)</f>
        <v>150</v>
      </c>
      <c r="C24" s="7">
        <f>SUM(C17:C23)</f>
        <v>111</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N9"/>
  <sheetViews>
    <sheetView workbookViewId="0" topLeftCell="A1">
      <selection activeCell="G4" sqref="G4:G5"/>
    </sheetView>
  </sheetViews>
  <sheetFormatPr defaultColWidth="11.57421875" defaultRowHeight="15"/>
  <cols>
    <col min="1" max="1" width="4.7109375" style="0" customWidth="1"/>
    <col min="2" max="2" width="53.28125" style="0" customWidth="1"/>
    <col min="3" max="3" width="31.28125" style="0" customWidth="1"/>
    <col min="4" max="4" width="5.140625" style="0" customWidth="1"/>
    <col min="5" max="5" width="7.7109375" style="0" customWidth="1"/>
    <col min="6" max="6" width="8.00390625" style="33" customWidth="1"/>
    <col min="7" max="7" width="36.28125" style="33" customWidth="1"/>
    <col min="8" max="8" width="11.421875" style="33" customWidth="1"/>
    <col min="9" max="16384" width="11.421875" style="0" customWidth="1"/>
  </cols>
  <sheetData>
    <row r="1" spans="1:7" ht="18">
      <c r="A1" s="68" t="s">
        <v>32</v>
      </c>
      <c r="B1" s="69"/>
      <c r="C1" s="12" t="s">
        <v>82</v>
      </c>
      <c r="D1" s="13" t="s">
        <v>153</v>
      </c>
      <c r="E1" s="13" t="s">
        <v>152</v>
      </c>
      <c r="F1" s="57" t="s">
        <v>34</v>
      </c>
      <c r="G1" s="57" t="s">
        <v>36</v>
      </c>
    </row>
    <row r="2" spans="1:7" ht="78.75" customHeight="1">
      <c r="A2" s="38">
        <v>1</v>
      </c>
      <c r="B2" s="24" t="s">
        <v>127</v>
      </c>
      <c r="C2" s="24" t="s">
        <v>130</v>
      </c>
      <c r="D2" s="11">
        <v>2</v>
      </c>
      <c r="E2" s="11">
        <v>1</v>
      </c>
      <c r="F2" s="10">
        <v>37</v>
      </c>
      <c r="G2" s="10" t="s">
        <v>44</v>
      </c>
    </row>
    <row r="3" spans="1:14" ht="51.75" customHeight="1">
      <c r="A3" s="39">
        <v>2</v>
      </c>
      <c r="B3" s="40" t="s">
        <v>88</v>
      </c>
      <c r="C3" s="41" t="s">
        <v>83</v>
      </c>
      <c r="D3" s="42">
        <v>2</v>
      </c>
      <c r="E3" s="84">
        <v>2</v>
      </c>
      <c r="F3" s="63" t="s">
        <v>16</v>
      </c>
      <c r="G3" s="43" t="s">
        <v>17</v>
      </c>
      <c r="H3" s="87"/>
      <c r="I3" s="88"/>
      <c r="J3" s="88"/>
      <c r="K3" s="88"/>
      <c r="L3" s="88"/>
      <c r="M3" s="88"/>
      <c r="N3" s="88"/>
    </row>
    <row r="4" spans="1:14" ht="39" customHeight="1">
      <c r="A4" s="70">
        <v>3</v>
      </c>
      <c r="B4" s="72" t="s">
        <v>11</v>
      </c>
      <c r="C4" s="72" t="s">
        <v>67</v>
      </c>
      <c r="D4" s="74">
        <v>2</v>
      </c>
      <c r="E4" s="85">
        <v>0</v>
      </c>
      <c r="F4" s="65" t="s">
        <v>159</v>
      </c>
      <c r="G4" s="65" t="s">
        <v>212</v>
      </c>
      <c r="H4" s="87"/>
      <c r="I4" s="88"/>
      <c r="J4" s="88"/>
      <c r="K4" s="88"/>
      <c r="L4" s="88"/>
      <c r="M4" s="88"/>
      <c r="N4" s="88"/>
    </row>
    <row r="5" spans="1:14" ht="26.25" customHeight="1">
      <c r="A5" s="71"/>
      <c r="B5" s="73"/>
      <c r="C5" s="73"/>
      <c r="D5" s="75"/>
      <c r="E5" s="86"/>
      <c r="F5" s="66"/>
      <c r="G5" s="67"/>
      <c r="H5" s="87"/>
      <c r="I5" s="88"/>
      <c r="J5" s="88"/>
      <c r="K5" s="88"/>
      <c r="L5" s="88"/>
      <c r="M5" s="88"/>
      <c r="N5" s="88"/>
    </row>
    <row r="6" spans="1:14" ht="18">
      <c r="A6" s="45" t="s">
        <v>150</v>
      </c>
      <c r="B6" s="4"/>
      <c r="C6" s="4"/>
      <c r="D6" s="2">
        <f>SUM(D2:D5)</f>
        <v>6</v>
      </c>
      <c r="E6" s="2">
        <f>SUM(E2:E5)</f>
        <v>3</v>
      </c>
      <c r="F6" s="58"/>
      <c r="G6" s="58"/>
      <c r="H6" s="89"/>
      <c r="I6" s="21"/>
      <c r="J6" s="21"/>
      <c r="K6" s="21"/>
      <c r="L6" s="21"/>
      <c r="M6" s="21"/>
      <c r="N6" s="21"/>
    </row>
    <row r="7" spans="8:14" ht="13.5">
      <c r="H7" s="89"/>
      <c r="I7" s="21"/>
      <c r="J7" s="21"/>
      <c r="K7" s="21"/>
      <c r="L7" s="21"/>
      <c r="M7" s="21"/>
      <c r="N7" s="21"/>
    </row>
    <row r="9" ht="13.5">
      <c r="B9" t="s">
        <v>80</v>
      </c>
    </row>
  </sheetData>
  <sheetProtection/>
  <mergeCells count="10">
    <mergeCell ref="H3:N3"/>
    <mergeCell ref="H4:N5"/>
    <mergeCell ref="F4:F5"/>
    <mergeCell ref="G4:G5"/>
    <mergeCell ref="A1:B1"/>
    <mergeCell ref="A4:A5"/>
    <mergeCell ref="B4:B5"/>
    <mergeCell ref="C4:C5"/>
    <mergeCell ref="D4:D5"/>
    <mergeCell ref="E4:E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11"/>
  <sheetViews>
    <sheetView workbookViewId="0" topLeftCell="A6">
      <selection activeCell="B4" sqref="B4"/>
    </sheetView>
  </sheetViews>
  <sheetFormatPr defaultColWidth="11.57421875" defaultRowHeight="15"/>
  <cols>
    <col min="1" max="1" width="4.7109375" style="0" customWidth="1"/>
    <col min="2" max="2" width="53.28125" style="0" customWidth="1"/>
    <col min="3" max="3" width="31.28125" style="0" customWidth="1"/>
    <col min="4" max="4" width="5.421875" style="0" customWidth="1"/>
    <col min="5" max="5" width="7.28125" style="0" customWidth="1"/>
    <col min="6" max="6" width="14.00390625" style="33" customWidth="1"/>
    <col min="7" max="7" width="33.421875" style="33" customWidth="1"/>
    <col min="8" max="16384" width="11.421875" style="0" customWidth="1"/>
  </cols>
  <sheetData>
    <row r="1" spans="1:7" s="3" customFormat="1" ht="18">
      <c r="A1" s="76" t="s">
        <v>32</v>
      </c>
      <c r="B1" s="77"/>
      <c r="C1" s="9" t="s">
        <v>47</v>
      </c>
      <c r="D1" s="5" t="s">
        <v>37</v>
      </c>
      <c r="E1" s="5" t="s">
        <v>152</v>
      </c>
      <c r="F1" s="5" t="s">
        <v>38</v>
      </c>
      <c r="G1" s="5" t="s">
        <v>36</v>
      </c>
    </row>
    <row r="2" spans="1:7" ht="66">
      <c r="A2" s="20">
        <v>4</v>
      </c>
      <c r="B2" s="15" t="s">
        <v>90</v>
      </c>
      <c r="C2" s="15" t="s">
        <v>156</v>
      </c>
      <c r="D2" s="11">
        <v>2</v>
      </c>
      <c r="E2" s="11">
        <v>1</v>
      </c>
      <c r="F2" s="10">
        <v>5</v>
      </c>
      <c r="G2" s="10" t="s">
        <v>12</v>
      </c>
    </row>
    <row r="3" spans="1:7" ht="66">
      <c r="A3" s="20">
        <v>5</v>
      </c>
      <c r="B3" s="15" t="s">
        <v>31</v>
      </c>
      <c r="C3" s="15" t="s">
        <v>86</v>
      </c>
      <c r="D3" s="11">
        <v>4</v>
      </c>
      <c r="E3" s="11">
        <v>4</v>
      </c>
      <c r="F3" s="10">
        <v>2</v>
      </c>
      <c r="G3" s="10" t="s">
        <v>13</v>
      </c>
    </row>
    <row r="4" spans="1:7" ht="39.75">
      <c r="A4" s="20">
        <v>6</v>
      </c>
      <c r="B4" s="15" t="s">
        <v>115</v>
      </c>
      <c r="C4" s="15" t="s">
        <v>154</v>
      </c>
      <c r="D4" s="11">
        <v>2</v>
      </c>
      <c r="E4" s="11">
        <v>1</v>
      </c>
      <c r="F4" s="10"/>
      <c r="G4" s="10" t="s">
        <v>160</v>
      </c>
    </row>
    <row r="5" spans="1:7" ht="222">
      <c r="A5" s="20">
        <v>7</v>
      </c>
      <c r="B5" s="15" t="s">
        <v>72</v>
      </c>
      <c r="C5" s="15" t="s">
        <v>117</v>
      </c>
      <c r="D5" s="11">
        <v>8</v>
      </c>
      <c r="E5" s="11">
        <v>7</v>
      </c>
      <c r="F5" s="10" t="s">
        <v>15</v>
      </c>
      <c r="G5" s="10" t="s">
        <v>14</v>
      </c>
    </row>
    <row r="6" spans="1:7" ht="78.75">
      <c r="A6" s="20">
        <v>8</v>
      </c>
      <c r="B6" s="25" t="s">
        <v>162</v>
      </c>
      <c r="C6" s="25" t="s">
        <v>141</v>
      </c>
      <c r="D6" s="11">
        <v>4</v>
      </c>
      <c r="E6" s="11">
        <v>4</v>
      </c>
      <c r="F6" s="10" t="s">
        <v>206</v>
      </c>
      <c r="G6" s="10"/>
    </row>
    <row r="7" spans="1:7" ht="91.5">
      <c r="A7" s="20">
        <v>9</v>
      </c>
      <c r="B7" s="15" t="s">
        <v>163</v>
      </c>
      <c r="C7" s="15" t="s">
        <v>25</v>
      </c>
      <c r="D7" s="11">
        <v>4</v>
      </c>
      <c r="E7" s="11">
        <v>4</v>
      </c>
      <c r="F7" s="10" t="s">
        <v>206</v>
      </c>
      <c r="G7" s="10"/>
    </row>
    <row r="8" spans="1:7" ht="39.75">
      <c r="A8" s="20">
        <v>10</v>
      </c>
      <c r="B8" s="15" t="s">
        <v>144</v>
      </c>
      <c r="C8" s="15" t="s">
        <v>51</v>
      </c>
      <c r="D8" s="11">
        <v>2</v>
      </c>
      <c r="E8" s="11">
        <v>2</v>
      </c>
      <c r="F8" s="10" t="s">
        <v>206</v>
      </c>
      <c r="G8" s="10"/>
    </row>
    <row r="9" spans="1:7" ht="39.75">
      <c r="A9" s="20">
        <v>11</v>
      </c>
      <c r="B9" s="15" t="s">
        <v>74</v>
      </c>
      <c r="C9" s="15" t="s">
        <v>52</v>
      </c>
      <c r="D9" s="11">
        <v>2</v>
      </c>
      <c r="E9" s="11">
        <v>2</v>
      </c>
      <c r="F9" s="10" t="s">
        <v>206</v>
      </c>
      <c r="G9" s="10"/>
    </row>
    <row r="10" spans="1:7" ht="40.5" customHeight="1">
      <c r="A10" s="30">
        <v>12</v>
      </c>
      <c r="B10" s="15" t="s">
        <v>75</v>
      </c>
      <c r="C10" s="26" t="s">
        <v>53</v>
      </c>
      <c r="D10" s="44">
        <v>2</v>
      </c>
      <c r="E10" s="11">
        <v>2</v>
      </c>
      <c r="F10" s="10" t="s">
        <v>206</v>
      </c>
      <c r="G10" s="10"/>
    </row>
    <row r="11" spans="1:7" ht="13.5">
      <c r="A11" s="45" t="s">
        <v>150</v>
      </c>
      <c r="B11" s="46"/>
      <c r="C11" s="46"/>
      <c r="D11" s="47">
        <f>SUM(D2:D10)</f>
        <v>30</v>
      </c>
      <c r="E11" s="48">
        <f>SUM(E2:E10)</f>
        <v>27</v>
      </c>
      <c r="F11" s="59"/>
      <c r="G11" s="59"/>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workbookViewId="0" topLeftCell="A1">
      <selection activeCell="F16" sqref="F16"/>
    </sheetView>
  </sheetViews>
  <sheetFormatPr defaultColWidth="11.57421875" defaultRowHeight="15"/>
  <cols>
    <col min="1" max="1" width="4.7109375" style="0" customWidth="1"/>
    <col min="2" max="2" width="53.28125" style="0" customWidth="1"/>
    <col min="3" max="3" width="31.28125" style="0" customWidth="1"/>
    <col min="4" max="4" width="5.7109375" style="0" customWidth="1"/>
    <col min="5" max="5" width="7.8515625" style="0" customWidth="1"/>
    <col min="6" max="6" width="14.00390625" style="33" customWidth="1"/>
    <col min="7" max="7" width="33.28125" style="33" customWidth="1"/>
    <col min="8" max="16384" width="11.421875" style="0" customWidth="1"/>
  </cols>
  <sheetData>
    <row r="1" spans="1:7" s="49" customFormat="1" ht="18">
      <c r="A1" s="36" t="s">
        <v>40</v>
      </c>
      <c r="B1" s="37"/>
      <c r="C1" s="37" t="s">
        <v>82</v>
      </c>
      <c r="D1" s="14" t="s">
        <v>61</v>
      </c>
      <c r="E1" s="14" t="s">
        <v>152</v>
      </c>
      <c r="F1" s="5" t="s">
        <v>62</v>
      </c>
      <c r="G1" s="5" t="s">
        <v>63</v>
      </c>
    </row>
    <row r="2" spans="1:7" ht="64.5" customHeight="1">
      <c r="A2" s="20">
        <v>13</v>
      </c>
      <c r="B2" s="15" t="s">
        <v>79</v>
      </c>
      <c r="C2" s="15" t="s">
        <v>54</v>
      </c>
      <c r="D2" s="11">
        <v>2</v>
      </c>
      <c r="E2" s="11">
        <v>1</v>
      </c>
      <c r="F2" s="10">
        <v>18</v>
      </c>
      <c r="G2" s="10" t="s">
        <v>199</v>
      </c>
    </row>
    <row r="3" spans="1:7" ht="66">
      <c r="A3" s="20">
        <v>14</v>
      </c>
      <c r="B3" s="15" t="s">
        <v>78</v>
      </c>
      <c r="C3" s="16" t="s">
        <v>45</v>
      </c>
      <c r="D3" s="11">
        <v>2</v>
      </c>
      <c r="E3" s="11">
        <v>2</v>
      </c>
      <c r="F3" s="10">
        <v>18</v>
      </c>
      <c r="G3" s="10" t="s">
        <v>208</v>
      </c>
    </row>
    <row r="4" spans="1:7" ht="81.75" customHeight="1">
      <c r="A4" s="20">
        <v>15</v>
      </c>
      <c r="B4" s="15" t="s">
        <v>106</v>
      </c>
      <c r="C4" s="15" t="s">
        <v>125</v>
      </c>
      <c r="D4" s="11">
        <v>2</v>
      </c>
      <c r="E4" s="11">
        <v>2</v>
      </c>
      <c r="F4" s="10">
        <v>18</v>
      </c>
      <c r="G4" s="10"/>
    </row>
    <row r="5" spans="1:7" ht="54.75" customHeight="1">
      <c r="A5" s="20">
        <v>16</v>
      </c>
      <c r="B5" s="15" t="s">
        <v>132</v>
      </c>
      <c r="C5" s="15" t="s">
        <v>55</v>
      </c>
      <c r="D5" s="11">
        <v>2</v>
      </c>
      <c r="E5" s="11">
        <v>1</v>
      </c>
      <c r="F5" s="10" t="s">
        <v>201</v>
      </c>
      <c r="G5" s="10"/>
    </row>
    <row r="6" spans="1:7" ht="43.5" customHeight="1">
      <c r="A6" s="20">
        <v>17</v>
      </c>
      <c r="B6" s="15" t="s">
        <v>20</v>
      </c>
      <c r="C6" s="50" t="s">
        <v>70</v>
      </c>
      <c r="D6" s="11">
        <v>2</v>
      </c>
      <c r="E6" s="11">
        <v>2</v>
      </c>
      <c r="F6" s="10" t="s">
        <v>202</v>
      </c>
      <c r="G6" s="10" t="s">
        <v>207</v>
      </c>
    </row>
    <row r="7" spans="1:7" ht="39.75">
      <c r="A7" s="20">
        <v>18</v>
      </c>
      <c r="B7" s="15" t="s">
        <v>21</v>
      </c>
      <c r="C7" s="15" t="s">
        <v>56</v>
      </c>
      <c r="D7" s="11">
        <v>2</v>
      </c>
      <c r="E7" s="11">
        <v>0</v>
      </c>
      <c r="F7" s="10"/>
      <c r="G7" s="10" t="s">
        <v>204</v>
      </c>
    </row>
    <row r="8" spans="1:7" ht="96" customHeight="1">
      <c r="A8" s="20">
        <v>19</v>
      </c>
      <c r="B8" s="15" t="s">
        <v>100</v>
      </c>
      <c r="C8" s="15" t="s">
        <v>98</v>
      </c>
      <c r="D8" s="11">
        <v>2</v>
      </c>
      <c r="E8" s="11">
        <v>1</v>
      </c>
      <c r="F8" s="10" t="s">
        <v>195</v>
      </c>
      <c r="G8" s="10" t="s">
        <v>196</v>
      </c>
    </row>
    <row r="9" spans="1:7" ht="47.25" customHeight="1">
      <c r="A9" s="20">
        <v>20</v>
      </c>
      <c r="B9" s="15" t="s">
        <v>135</v>
      </c>
      <c r="C9" s="15" t="s">
        <v>57</v>
      </c>
      <c r="D9" s="11">
        <v>2</v>
      </c>
      <c r="E9" s="11">
        <v>1</v>
      </c>
      <c r="F9" s="10" t="s">
        <v>200</v>
      </c>
      <c r="G9" s="10" t="s">
        <v>19</v>
      </c>
    </row>
    <row r="10" spans="1:7" ht="27">
      <c r="A10" s="20">
        <v>21</v>
      </c>
      <c r="B10" s="15" t="s">
        <v>136</v>
      </c>
      <c r="C10" s="15" t="s">
        <v>46</v>
      </c>
      <c r="D10" s="11">
        <v>2</v>
      </c>
      <c r="E10" s="11">
        <v>0</v>
      </c>
      <c r="F10" s="10"/>
      <c r="G10" s="10" t="s">
        <v>204</v>
      </c>
    </row>
    <row r="11" spans="1:7" ht="68.25" customHeight="1">
      <c r="A11" s="20">
        <v>22</v>
      </c>
      <c r="B11" s="15" t="s">
        <v>101</v>
      </c>
      <c r="C11" s="15" t="s">
        <v>116</v>
      </c>
      <c r="D11" s="11">
        <v>2</v>
      </c>
      <c r="E11" s="11">
        <v>1</v>
      </c>
      <c r="F11" s="10" t="s">
        <v>197</v>
      </c>
      <c r="G11" s="10" t="s">
        <v>193</v>
      </c>
    </row>
    <row r="12" spans="1:7" ht="57" customHeight="1">
      <c r="A12" s="20">
        <v>23</v>
      </c>
      <c r="B12" s="15" t="s">
        <v>129</v>
      </c>
      <c r="C12" s="15"/>
      <c r="D12" s="11">
        <v>2</v>
      </c>
      <c r="E12" s="11">
        <v>2</v>
      </c>
      <c r="F12" s="10"/>
      <c r="G12" s="10" t="s">
        <v>205</v>
      </c>
    </row>
    <row r="13" spans="1:7" s="21" customFormat="1" ht="27">
      <c r="A13" s="20">
        <v>24</v>
      </c>
      <c r="B13" s="15" t="s">
        <v>59</v>
      </c>
      <c r="C13" s="15" t="s">
        <v>58</v>
      </c>
      <c r="D13" s="22">
        <v>2</v>
      </c>
      <c r="E13" s="22">
        <v>2</v>
      </c>
      <c r="F13" s="27" t="s">
        <v>194</v>
      </c>
      <c r="G13" s="60"/>
    </row>
    <row r="14" spans="1:7" s="19" customFormat="1" ht="91.5" customHeight="1">
      <c r="A14" s="51">
        <v>25</v>
      </c>
      <c r="B14" s="18" t="s">
        <v>73</v>
      </c>
      <c r="C14" s="18" t="s">
        <v>126</v>
      </c>
      <c r="D14" s="52">
        <v>2</v>
      </c>
      <c r="E14" s="52">
        <v>2</v>
      </c>
      <c r="F14" s="60" t="s">
        <v>203</v>
      </c>
      <c r="G14" s="60" t="s">
        <v>18</v>
      </c>
    </row>
    <row r="15" spans="1:7" ht="36" customHeight="1">
      <c r="A15" s="20">
        <v>26</v>
      </c>
      <c r="B15" s="15" t="s">
        <v>66</v>
      </c>
      <c r="C15" s="15"/>
      <c r="D15" s="22">
        <v>2</v>
      </c>
      <c r="E15" s="22">
        <v>0</v>
      </c>
      <c r="F15" s="10"/>
      <c r="G15" s="10" t="s">
        <v>204</v>
      </c>
    </row>
    <row r="16" spans="1:11" ht="57.75" customHeight="1">
      <c r="A16" s="20">
        <v>27</v>
      </c>
      <c r="B16" s="15" t="s">
        <v>77</v>
      </c>
      <c r="C16" s="15" t="s">
        <v>58</v>
      </c>
      <c r="D16" s="22">
        <v>2</v>
      </c>
      <c r="E16" s="22">
        <v>0</v>
      </c>
      <c r="F16" s="10">
        <v>57</v>
      </c>
      <c r="G16" s="10" t="s">
        <v>198</v>
      </c>
      <c r="H16" s="78"/>
      <c r="I16" s="79"/>
      <c r="J16" s="79"/>
      <c r="K16" s="79"/>
    </row>
    <row r="17" spans="1:7" s="53" customFormat="1" ht="13.5">
      <c r="A17" s="45" t="s">
        <v>150</v>
      </c>
      <c r="B17" s="46"/>
      <c r="C17" s="46"/>
      <c r="D17" s="48">
        <f>SUM(D2:D16)</f>
        <v>30</v>
      </c>
      <c r="E17" s="48">
        <f>SUM(E2:E16)</f>
        <v>17</v>
      </c>
      <c r="F17" s="59"/>
      <c r="G17" s="59"/>
    </row>
  </sheetData>
  <sheetProtection/>
  <mergeCells count="1">
    <mergeCell ref="H16:K16"/>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workbookViewId="0" topLeftCell="A1">
      <selection activeCell="B31" sqref="B31"/>
    </sheetView>
  </sheetViews>
  <sheetFormatPr defaultColWidth="11.57421875" defaultRowHeight="15"/>
  <cols>
    <col min="1" max="1" width="4.8515625" style="0" customWidth="1"/>
    <col min="2" max="2" width="53.28125" style="0" customWidth="1"/>
    <col min="3" max="3" width="31.421875" style="0" customWidth="1"/>
    <col min="4" max="4" width="5.421875" style="0" customWidth="1"/>
    <col min="5" max="5" width="7.7109375" style="0" customWidth="1"/>
    <col min="6" max="6" width="13.8515625" style="33" customWidth="1"/>
    <col min="7" max="7" width="33.28125" style="33" customWidth="1"/>
    <col min="8" max="16384" width="11.421875" style="0" customWidth="1"/>
  </cols>
  <sheetData>
    <row r="1" spans="1:7" ht="18">
      <c r="A1" s="80" t="s">
        <v>32</v>
      </c>
      <c r="B1" s="81"/>
      <c r="C1" s="34" t="s">
        <v>82</v>
      </c>
      <c r="D1" s="35" t="s">
        <v>39</v>
      </c>
      <c r="E1" s="35" t="s">
        <v>64</v>
      </c>
      <c r="F1" s="61" t="s">
        <v>38</v>
      </c>
      <c r="G1" s="61" t="s">
        <v>36</v>
      </c>
    </row>
    <row r="2" spans="1:7" ht="40.5" customHeight="1">
      <c r="A2" s="29">
        <v>28</v>
      </c>
      <c r="B2" s="10" t="s">
        <v>50</v>
      </c>
      <c r="C2" s="10" t="s">
        <v>142</v>
      </c>
      <c r="D2" s="10">
        <v>4</v>
      </c>
      <c r="E2" s="10">
        <v>2</v>
      </c>
      <c r="F2" s="10" t="s">
        <v>182</v>
      </c>
      <c r="G2" s="17" t="s">
        <v>183</v>
      </c>
    </row>
    <row r="3" spans="1:8" ht="148.5" customHeight="1">
      <c r="A3" s="30">
        <v>29</v>
      </c>
      <c r="B3" s="10" t="s">
        <v>91</v>
      </c>
      <c r="C3" s="27" t="s">
        <v>209</v>
      </c>
      <c r="D3" s="27">
        <v>10</v>
      </c>
      <c r="E3" s="27">
        <v>7</v>
      </c>
      <c r="F3" s="27" t="s">
        <v>184</v>
      </c>
      <c r="G3" s="17" t="s">
        <v>0</v>
      </c>
      <c r="H3" s="64"/>
    </row>
    <row r="4" spans="1:7" ht="52.5" customHeight="1">
      <c r="A4" s="29">
        <v>30</v>
      </c>
      <c r="B4" s="10" t="s">
        <v>121</v>
      </c>
      <c r="C4" s="10" t="s">
        <v>68</v>
      </c>
      <c r="D4" s="10">
        <v>4</v>
      </c>
      <c r="E4" s="10">
        <v>3</v>
      </c>
      <c r="F4" s="10" t="s">
        <v>185</v>
      </c>
      <c r="G4" s="17" t="s">
        <v>22</v>
      </c>
    </row>
    <row r="5" spans="1:7" ht="81.75" customHeight="1">
      <c r="A5" s="30">
        <v>31</v>
      </c>
      <c r="B5" s="10" t="s">
        <v>166</v>
      </c>
      <c r="C5" s="10" t="s">
        <v>137</v>
      </c>
      <c r="D5" s="10">
        <v>4</v>
      </c>
      <c r="E5" s="10">
        <v>4</v>
      </c>
      <c r="F5" s="10" t="s">
        <v>186</v>
      </c>
      <c r="G5" s="17" t="s">
        <v>187</v>
      </c>
    </row>
    <row r="6" spans="1:7" ht="76.5" customHeight="1">
      <c r="A6" s="29">
        <v>32</v>
      </c>
      <c r="B6" s="10" t="s">
        <v>49</v>
      </c>
      <c r="C6" s="10" t="s">
        <v>155</v>
      </c>
      <c r="D6" s="10">
        <v>2</v>
      </c>
      <c r="E6" s="10">
        <v>2</v>
      </c>
      <c r="F6" s="10"/>
      <c r="G6" s="17" t="s">
        <v>189</v>
      </c>
    </row>
    <row r="7" spans="1:7" ht="82.5" customHeight="1">
      <c r="A7" s="29">
        <v>33</v>
      </c>
      <c r="B7" s="10" t="s">
        <v>124</v>
      </c>
      <c r="C7" s="10" t="s">
        <v>102</v>
      </c>
      <c r="D7" s="10">
        <v>2</v>
      </c>
      <c r="E7" s="10">
        <v>2</v>
      </c>
      <c r="F7" s="10" t="s">
        <v>188</v>
      </c>
      <c r="G7" s="17"/>
    </row>
    <row r="8" spans="1:7" ht="67.5" customHeight="1">
      <c r="A8" s="29">
        <v>34</v>
      </c>
      <c r="B8" s="10" t="s">
        <v>161</v>
      </c>
      <c r="C8" s="10" t="s">
        <v>140</v>
      </c>
      <c r="D8" s="10">
        <v>2</v>
      </c>
      <c r="E8" s="10">
        <v>2</v>
      </c>
      <c r="F8" s="10">
        <v>21</v>
      </c>
      <c r="G8" s="17"/>
    </row>
    <row r="9" spans="1:7" ht="70.5" customHeight="1">
      <c r="A9" s="29">
        <v>35</v>
      </c>
      <c r="B9" s="10" t="s">
        <v>167</v>
      </c>
      <c r="C9" s="10" t="s">
        <v>143</v>
      </c>
      <c r="D9" s="10">
        <v>2</v>
      </c>
      <c r="E9" s="10">
        <v>2</v>
      </c>
      <c r="F9" s="10">
        <v>25</v>
      </c>
      <c r="G9" s="17"/>
    </row>
    <row r="10" spans="1:7" s="53" customFormat="1" ht="13.5">
      <c r="A10" s="45" t="s">
        <v>65</v>
      </c>
      <c r="B10" s="46"/>
      <c r="C10" s="46"/>
      <c r="D10" s="48">
        <f>SUM(D2:D9)</f>
        <v>30</v>
      </c>
      <c r="E10" s="48">
        <f>SUM(E2:E9)</f>
        <v>24</v>
      </c>
      <c r="F10" s="59"/>
      <c r="G10" s="59"/>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16"/>
  <sheetViews>
    <sheetView workbookViewId="0" topLeftCell="A1">
      <selection activeCell="C7" sqref="C7"/>
    </sheetView>
  </sheetViews>
  <sheetFormatPr defaultColWidth="11.57421875" defaultRowHeight="15"/>
  <cols>
    <col min="1" max="1" width="4.7109375" style="33" customWidth="1"/>
    <col min="2" max="2" width="53.421875" style="33" customWidth="1"/>
    <col min="3" max="3" width="31.28125" style="33" customWidth="1"/>
    <col min="4" max="4" width="5.421875" style="33" customWidth="1"/>
    <col min="5" max="5" width="7.7109375" style="33" customWidth="1"/>
    <col min="6" max="6" width="13.8515625" style="33" customWidth="1"/>
    <col min="7" max="7" width="33.28125" style="33" customWidth="1"/>
    <col min="8" max="16384" width="11.421875" style="0" customWidth="1"/>
  </cols>
  <sheetData>
    <row r="1" spans="1:7" ht="18">
      <c r="A1" s="80" t="s">
        <v>32</v>
      </c>
      <c r="B1" s="81"/>
      <c r="C1" s="34" t="s">
        <v>82</v>
      </c>
      <c r="D1" s="35" t="s">
        <v>39</v>
      </c>
      <c r="E1" s="35" t="s">
        <v>64</v>
      </c>
      <c r="F1" s="61" t="s">
        <v>38</v>
      </c>
      <c r="G1" s="61" t="s">
        <v>36</v>
      </c>
    </row>
    <row r="2" spans="1:7" ht="66">
      <c r="A2" s="54">
        <v>36</v>
      </c>
      <c r="B2" s="10" t="s">
        <v>103</v>
      </c>
      <c r="C2" s="10" t="s">
        <v>104</v>
      </c>
      <c r="D2" s="10">
        <v>2</v>
      </c>
      <c r="E2" s="10">
        <v>2</v>
      </c>
      <c r="F2" s="10" t="s">
        <v>190</v>
      </c>
      <c r="G2" s="10"/>
    </row>
    <row r="3" spans="1:7" s="21" customFormat="1" ht="77.25" customHeight="1">
      <c r="A3" s="54">
        <v>37</v>
      </c>
      <c r="B3" s="10" t="s">
        <v>92</v>
      </c>
      <c r="C3" s="10" t="s">
        <v>27</v>
      </c>
      <c r="D3" s="10">
        <v>2</v>
      </c>
      <c r="E3" s="10">
        <v>2</v>
      </c>
      <c r="F3" s="10" t="s">
        <v>1</v>
      </c>
      <c r="G3" s="10"/>
    </row>
    <row r="4" spans="1:7" s="21" customFormat="1" ht="67.5" customHeight="1">
      <c r="A4" s="54">
        <v>38</v>
      </c>
      <c r="B4" s="10" t="s">
        <v>131</v>
      </c>
      <c r="C4" s="10" t="s">
        <v>107</v>
      </c>
      <c r="D4" s="10">
        <v>2</v>
      </c>
      <c r="E4" s="10">
        <v>1</v>
      </c>
      <c r="F4" s="10" t="s">
        <v>2</v>
      </c>
      <c r="G4" s="10" t="s">
        <v>3</v>
      </c>
    </row>
    <row r="5" spans="1:7" s="21" customFormat="1" ht="42.75" customHeight="1">
      <c r="A5" s="54">
        <v>39</v>
      </c>
      <c r="B5" s="10" t="s">
        <v>28</v>
      </c>
      <c r="C5" s="10" t="s">
        <v>76</v>
      </c>
      <c r="D5" s="10">
        <v>2</v>
      </c>
      <c r="E5" s="10">
        <v>0</v>
      </c>
      <c r="F5" s="10" t="s">
        <v>2</v>
      </c>
      <c r="G5" s="10" t="s">
        <v>4</v>
      </c>
    </row>
    <row r="6" spans="1:7" s="21" customFormat="1" ht="69" customHeight="1">
      <c r="A6" s="54">
        <v>40</v>
      </c>
      <c r="B6" s="10" t="s">
        <v>108</v>
      </c>
      <c r="C6" s="10" t="s">
        <v>24</v>
      </c>
      <c r="D6" s="10">
        <v>2</v>
      </c>
      <c r="E6" s="10">
        <v>1</v>
      </c>
      <c r="F6" s="10" t="s">
        <v>2</v>
      </c>
      <c r="G6" s="10" t="s">
        <v>5</v>
      </c>
    </row>
    <row r="7" spans="1:7" s="21" customFormat="1" ht="57" customHeight="1">
      <c r="A7" s="54">
        <v>41</v>
      </c>
      <c r="B7" s="10" t="s">
        <v>133</v>
      </c>
      <c r="C7" s="10" t="s">
        <v>109</v>
      </c>
      <c r="D7" s="10">
        <v>2</v>
      </c>
      <c r="E7" s="10">
        <v>2</v>
      </c>
      <c r="F7" s="10" t="s">
        <v>8</v>
      </c>
      <c r="G7" s="10" t="s">
        <v>9</v>
      </c>
    </row>
    <row r="8" spans="1:7" s="21" customFormat="1" ht="45.75" customHeight="1">
      <c r="A8" s="54">
        <v>42</v>
      </c>
      <c r="B8" s="10" t="s">
        <v>69</v>
      </c>
      <c r="C8" s="10" t="s">
        <v>99</v>
      </c>
      <c r="D8" s="10">
        <v>2</v>
      </c>
      <c r="E8" s="10">
        <v>1</v>
      </c>
      <c r="F8" s="10" t="s">
        <v>169</v>
      </c>
      <c r="G8" s="10" t="s">
        <v>7</v>
      </c>
    </row>
    <row r="9" spans="1:7" s="21" customFormat="1" ht="56.25" customHeight="1">
      <c r="A9" s="54">
        <v>43</v>
      </c>
      <c r="B9" s="10" t="s">
        <v>29</v>
      </c>
      <c r="C9" s="10" t="s">
        <v>30</v>
      </c>
      <c r="D9" s="10">
        <v>2</v>
      </c>
      <c r="E9" s="10">
        <v>1</v>
      </c>
      <c r="F9" s="10">
        <v>48</v>
      </c>
      <c r="G9" s="10" t="s">
        <v>168</v>
      </c>
    </row>
    <row r="10" spans="1:7" s="21" customFormat="1" ht="36.75" customHeight="1">
      <c r="A10" s="54">
        <v>44</v>
      </c>
      <c r="B10" s="10" t="s">
        <v>93</v>
      </c>
      <c r="C10" s="10" t="s">
        <v>84</v>
      </c>
      <c r="D10" s="10">
        <v>2</v>
      </c>
      <c r="E10" s="10">
        <v>2</v>
      </c>
      <c r="F10" s="10">
        <v>51</v>
      </c>
      <c r="G10" s="10"/>
    </row>
    <row r="11" spans="1:7" s="21" customFormat="1" ht="57" customHeight="1">
      <c r="A11" s="54">
        <v>45</v>
      </c>
      <c r="B11" s="10" t="s">
        <v>128</v>
      </c>
      <c r="C11" s="10" t="s">
        <v>122</v>
      </c>
      <c r="D11" s="10">
        <v>2</v>
      </c>
      <c r="E11" s="10">
        <v>1</v>
      </c>
      <c r="F11" s="10"/>
      <c r="G11" s="10" t="s">
        <v>170</v>
      </c>
    </row>
    <row r="12" spans="1:7" s="21" customFormat="1" ht="111.75" customHeight="1">
      <c r="A12" s="54">
        <v>46</v>
      </c>
      <c r="B12" s="10" t="s">
        <v>164</v>
      </c>
      <c r="C12" s="10" t="s">
        <v>97</v>
      </c>
      <c r="D12" s="10">
        <v>4</v>
      </c>
      <c r="E12" s="10">
        <v>4</v>
      </c>
      <c r="F12" s="10" t="s">
        <v>191</v>
      </c>
      <c r="G12" s="10" t="s">
        <v>6</v>
      </c>
    </row>
    <row r="13" spans="1:7" s="21" customFormat="1" ht="60.75" customHeight="1">
      <c r="A13" s="54">
        <v>47</v>
      </c>
      <c r="B13" s="10" t="s">
        <v>119</v>
      </c>
      <c r="C13" s="10" t="s">
        <v>87</v>
      </c>
      <c r="D13" s="10">
        <v>2</v>
      </c>
      <c r="E13" s="10">
        <v>2</v>
      </c>
      <c r="F13" s="10" t="s">
        <v>192</v>
      </c>
      <c r="G13" s="10"/>
    </row>
    <row r="14" spans="1:7" s="21" customFormat="1" ht="45.75" customHeight="1">
      <c r="A14" s="54">
        <v>48</v>
      </c>
      <c r="B14" s="10" t="s">
        <v>118</v>
      </c>
      <c r="C14" s="10" t="s">
        <v>123</v>
      </c>
      <c r="D14" s="10">
        <v>2</v>
      </c>
      <c r="E14" s="10">
        <v>0</v>
      </c>
      <c r="F14" s="10"/>
      <c r="G14" s="10" t="s">
        <v>171</v>
      </c>
    </row>
    <row r="15" spans="1:7" s="21" customFormat="1" ht="57" customHeight="1">
      <c r="A15" s="54">
        <v>49</v>
      </c>
      <c r="B15" s="10" t="s">
        <v>120</v>
      </c>
      <c r="C15" s="10" t="s">
        <v>95</v>
      </c>
      <c r="D15" s="10">
        <v>2</v>
      </c>
      <c r="E15" s="10">
        <v>0</v>
      </c>
      <c r="F15" s="10"/>
      <c r="G15" s="10" t="s">
        <v>171</v>
      </c>
    </row>
    <row r="16" spans="1:7" ht="13.5">
      <c r="A16" s="45" t="s">
        <v>65</v>
      </c>
      <c r="B16" s="31"/>
      <c r="C16" s="31"/>
      <c r="D16" s="32">
        <f>SUM(D2:D15)</f>
        <v>30</v>
      </c>
      <c r="E16" s="32">
        <f>SUM(E2:E15)</f>
        <v>19</v>
      </c>
      <c r="F16" s="32"/>
      <c r="G16" s="32"/>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6"/>
  <sheetViews>
    <sheetView workbookViewId="0" topLeftCell="A1">
      <selection activeCell="F4" sqref="F4"/>
    </sheetView>
  </sheetViews>
  <sheetFormatPr defaultColWidth="11.57421875" defaultRowHeight="15"/>
  <cols>
    <col min="1" max="1" width="4.7109375" style="0" customWidth="1"/>
    <col min="2" max="2" width="53.421875" style="0" customWidth="1"/>
    <col min="3" max="3" width="31.28125" style="0" customWidth="1"/>
    <col min="4" max="4" width="5.7109375" style="0" customWidth="1"/>
    <col min="5" max="5" width="7.7109375" style="0" customWidth="1"/>
    <col min="6" max="6" width="13.8515625" style="33" customWidth="1"/>
    <col min="7" max="7" width="33.28125" style="33" customWidth="1"/>
    <col min="8" max="16384" width="11.421875" style="0" customWidth="1"/>
  </cols>
  <sheetData>
    <row r="1" spans="1:7" ht="18">
      <c r="A1" s="80" t="s">
        <v>32</v>
      </c>
      <c r="B1" s="81"/>
      <c r="C1" s="34" t="s">
        <v>82</v>
      </c>
      <c r="D1" s="35" t="s">
        <v>39</v>
      </c>
      <c r="E1" s="35" t="s">
        <v>64</v>
      </c>
      <c r="F1" s="61" t="s">
        <v>38</v>
      </c>
      <c r="G1" s="61" t="s">
        <v>36</v>
      </c>
    </row>
    <row r="2" spans="1:7" s="21" customFormat="1" ht="60" customHeight="1">
      <c r="A2" s="20">
        <v>50</v>
      </c>
      <c r="B2" s="10" t="s">
        <v>85</v>
      </c>
      <c r="C2" s="10" t="s">
        <v>96</v>
      </c>
      <c r="D2" s="11">
        <v>2</v>
      </c>
      <c r="E2" s="21">
        <v>2</v>
      </c>
      <c r="F2" s="11" t="s">
        <v>173</v>
      </c>
      <c r="G2" s="10" t="s">
        <v>174</v>
      </c>
    </row>
    <row r="3" spans="1:7" s="21" customFormat="1" ht="58.5" customHeight="1">
      <c r="A3" s="20">
        <v>51</v>
      </c>
      <c r="B3" s="10" t="s">
        <v>138</v>
      </c>
      <c r="C3" s="10" t="s">
        <v>139</v>
      </c>
      <c r="D3" s="11">
        <v>2</v>
      </c>
      <c r="E3" s="11">
        <v>2</v>
      </c>
      <c r="F3" s="10" t="s">
        <v>176</v>
      </c>
      <c r="G3" s="10" t="s">
        <v>175</v>
      </c>
    </row>
    <row r="4" spans="1:7" s="21" customFormat="1" ht="74.25" customHeight="1">
      <c r="A4" s="20">
        <v>52</v>
      </c>
      <c r="B4" s="10" t="s">
        <v>41</v>
      </c>
      <c r="C4" s="10" t="s">
        <v>210</v>
      </c>
      <c r="D4" s="22">
        <v>2</v>
      </c>
      <c r="E4" s="22">
        <v>2</v>
      </c>
      <c r="F4" s="10" t="s">
        <v>172</v>
      </c>
      <c r="G4" s="10"/>
    </row>
    <row r="5" spans="1:7" s="21" customFormat="1" ht="51.75" customHeight="1">
      <c r="A5" s="20">
        <v>53</v>
      </c>
      <c r="B5" s="10" t="s">
        <v>145</v>
      </c>
      <c r="C5" s="10" t="s">
        <v>211</v>
      </c>
      <c r="D5" s="11">
        <v>2</v>
      </c>
      <c r="E5" s="11">
        <v>0</v>
      </c>
      <c r="F5" s="10"/>
      <c r="G5" s="60" t="s">
        <v>177</v>
      </c>
    </row>
    <row r="6" spans="1:7" s="56" customFormat="1" ht="13.5">
      <c r="A6" s="45" t="s">
        <v>150</v>
      </c>
      <c r="B6" s="45"/>
      <c r="C6" s="45"/>
      <c r="D6" s="45">
        <f>SUM(D2:D5)</f>
        <v>8</v>
      </c>
      <c r="E6" s="45">
        <f>SUM(E2:E5)</f>
        <v>6</v>
      </c>
      <c r="F6" s="62"/>
      <c r="G6" s="62"/>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workbookViewId="0" topLeftCell="A1">
      <selection activeCell="C5" sqref="C5"/>
    </sheetView>
  </sheetViews>
  <sheetFormatPr defaultColWidth="11.57421875" defaultRowHeight="15"/>
  <cols>
    <col min="1" max="1" width="4.7109375" style="0" customWidth="1"/>
    <col min="2" max="2" width="53.28125" style="0" customWidth="1"/>
    <col min="3" max="3" width="31.421875" style="0" customWidth="1"/>
    <col min="4" max="4" width="5.28125" style="0" customWidth="1"/>
    <col min="5" max="5" width="7.7109375" style="0" customWidth="1"/>
    <col min="6" max="6" width="13.8515625" style="33" customWidth="1"/>
    <col min="7" max="7" width="33.28125" style="33" customWidth="1"/>
    <col min="8" max="16384" width="11.421875" style="0" customWidth="1"/>
  </cols>
  <sheetData>
    <row r="1" spans="1:7" ht="18">
      <c r="A1" s="82" t="s">
        <v>105</v>
      </c>
      <c r="B1" s="83"/>
      <c r="C1" s="55" t="s">
        <v>82</v>
      </c>
      <c r="D1" s="14" t="s">
        <v>81</v>
      </c>
      <c r="E1" s="14" t="s">
        <v>152</v>
      </c>
      <c r="F1" s="5" t="s">
        <v>33</v>
      </c>
      <c r="G1" s="5" t="s">
        <v>35</v>
      </c>
    </row>
    <row r="2" spans="1:7" ht="51.75" customHeight="1">
      <c r="A2" s="20">
        <v>54</v>
      </c>
      <c r="B2" s="23" t="s">
        <v>42</v>
      </c>
      <c r="C2" s="23" t="s">
        <v>43</v>
      </c>
      <c r="D2" s="11">
        <v>2</v>
      </c>
      <c r="E2" s="11">
        <v>2</v>
      </c>
      <c r="F2" s="10">
        <v>12</v>
      </c>
      <c r="G2" s="10"/>
    </row>
    <row r="3" spans="1:7" ht="51.75" customHeight="1">
      <c r="A3" s="20">
        <v>55</v>
      </c>
      <c r="B3" s="23" t="s">
        <v>71</v>
      </c>
      <c r="C3" s="23" t="s">
        <v>43</v>
      </c>
      <c r="D3" s="11">
        <v>2</v>
      </c>
      <c r="E3" s="11">
        <v>2</v>
      </c>
      <c r="F3" s="10">
        <v>8</v>
      </c>
      <c r="G3" s="10"/>
    </row>
    <row r="4" spans="1:7" ht="42" customHeight="1">
      <c r="A4" s="20">
        <v>56</v>
      </c>
      <c r="B4" s="23" t="s">
        <v>23</v>
      </c>
      <c r="C4" s="23" t="s">
        <v>43</v>
      </c>
      <c r="D4" s="11">
        <v>2</v>
      </c>
      <c r="E4" s="11">
        <v>2</v>
      </c>
      <c r="F4" s="10" t="s">
        <v>178</v>
      </c>
      <c r="G4" s="10"/>
    </row>
    <row r="5" spans="1:8" ht="47.25" customHeight="1">
      <c r="A5" s="20">
        <v>57</v>
      </c>
      <c r="B5" s="23" t="s">
        <v>165</v>
      </c>
      <c r="C5" s="23" t="s">
        <v>43</v>
      </c>
      <c r="D5" s="11">
        <v>2</v>
      </c>
      <c r="E5" s="11">
        <v>2</v>
      </c>
      <c r="F5" s="10" t="s">
        <v>181</v>
      </c>
      <c r="G5" s="10" t="s">
        <v>213</v>
      </c>
      <c r="H5" s="21"/>
    </row>
    <row r="6" spans="1:8" ht="47.25" customHeight="1">
      <c r="A6" s="20">
        <v>58</v>
      </c>
      <c r="B6" s="23" t="s">
        <v>48</v>
      </c>
      <c r="C6" s="23" t="s">
        <v>43</v>
      </c>
      <c r="D6" s="11">
        <v>2</v>
      </c>
      <c r="E6" s="11">
        <v>1</v>
      </c>
      <c r="F6" s="10" t="s">
        <v>10</v>
      </c>
      <c r="G6" s="10" t="s">
        <v>179</v>
      </c>
      <c r="H6" s="21"/>
    </row>
    <row r="7" spans="1:7" ht="35.25" customHeight="1">
      <c r="A7" s="20">
        <v>59</v>
      </c>
      <c r="B7" s="23" t="s">
        <v>26</v>
      </c>
      <c r="C7" s="23" t="s">
        <v>43</v>
      </c>
      <c r="D7" s="11">
        <v>2</v>
      </c>
      <c r="E7" s="11">
        <v>2</v>
      </c>
      <c r="F7" s="10">
        <v>14</v>
      </c>
      <c r="G7" s="10"/>
    </row>
    <row r="8" spans="1:7" ht="59.25" customHeight="1">
      <c r="A8" s="20">
        <v>60</v>
      </c>
      <c r="B8" s="23" t="s">
        <v>60</v>
      </c>
      <c r="C8" s="23" t="s">
        <v>43</v>
      </c>
      <c r="D8" s="11">
        <v>2</v>
      </c>
      <c r="E8" s="11">
        <v>2</v>
      </c>
      <c r="F8" s="10">
        <v>52</v>
      </c>
      <c r="G8" s="10"/>
    </row>
    <row r="9" spans="1:7" ht="55.5" customHeight="1">
      <c r="A9" s="20">
        <v>61</v>
      </c>
      <c r="B9" s="24" t="s">
        <v>94</v>
      </c>
      <c r="C9" s="23" t="s">
        <v>43</v>
      </c>
      <c r="D9" s="11">
        <v>2</v>
      </c>
      <c r="E9" s="11">
        <v>2</v>
      </c>
      <c r="F9" s="10" t="s">
        <v>180</v>
      </c>
      <c r="G9" s="10"/>
    </row>
    <row r="10" spans="1:7" s="53" customFormat="1" ht="13.5">
      <c r="A10" s="45" t="s">
        <v>150</v>
      </c>
      <c r="B10" s="46"/>
      <c r="C10" s="46"/>
      <c r="D10" s="48">
        <f>SUM(D2:D9)</f>
        <v>16</v>
      </c>
      <c r="E10" s="48">
        <f>SUM(E2:E9)</f>
        <v>15</v>
      </c>
      <c r="F10" s="59"/>
      <c r="G10" s="59"/>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Michael K</cp:lastModifiedBy>
  <cp:lastPrinted>2011-09-20T20:28:28Z</cp:lastPrinted>
  <dcterms:created xsi:type="dcterms:W3CDTF">2010-08-23T12:04:41Z</dcterms:created>
  <dcterms:modified xsi:type="dcterms:W3CDTF">2016-02-03T16:12:10Z</dcterms:modified>
  <cp:category/>
  <cp:version/>
  <cp:contentType/>
  <cp:contentStatus/>
</cp:coreProperties>
</file>