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96" yWindow="0" windowWidth="25360" windowHeight="1458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<sst xmlns="http://schemas.openxmlformats.org/spreadsheetml/2006/main" count="311" uniqueCount="193">
  <si>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</si>
  <si>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</si>
  <si>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</si>
  <si>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</si>
  <si>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</si>
  <si>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</si>
  <si>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</si>
  <si>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</si>
  <si>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</si>
  <si>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</si>
  <si>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</si>
  <si>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</si>
  <si>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</si>
  <si>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</si>
  <si>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</si>
  <si>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</si>
  <si>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</si>
  <si>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</si>
  <si>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</si>
  <si>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</si>
  <si>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</si>
  <si>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</si>
  <si>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</si>
  <si>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</si>
  <si>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</si>
  <si>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</si>
  <si>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</si>
  <si>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</si>
  <si>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</si>
  <si>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</si>
  <si>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</si>
  <si>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</si>
  <si>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</si>
  <si>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</si>
  <si>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</si>
  <si>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</si>
  <si>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</si>
  <si>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</si>
  <si>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</si>
  <si>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</si>
  <si>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</si>
  <si>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</si>
  <si>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</si>
  <si>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</si>
  <si>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</si>
  <si>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</si>
  <si>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</si>
  <si>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</si>
  <si>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</si>
  <si>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</si>
  <si>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</si>
  <si>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</si>
  <si>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</si>
  <si>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</si>
  <si>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</si>
  <si>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</si>
  <si>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</si>
  <si>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</si>
  <si>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</si>
  <si>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</si>
  <si>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</si>
  <si>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</si>
  <si>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</si>
  <si>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</si>
  <si>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</si>
  <si>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</si>
  <si>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</si>
  <si>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</si>
  <si>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</si>
  <si>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</si>
  <si>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</si>
  <si>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</si>
  <si>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</si>
  <si>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</si>
  <si>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</si>
  <si>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</si>
  <si>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</si>
  <si>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</si>
  <si>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</si>
  <si>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</si>
  <si>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</si>
  <si>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</si>
  <si>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</si>
  <si>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</si>
  <si>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</si>
  <si>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</si>
  <si>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</si>
  <si>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</si>
  <si>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</si>
  <si>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</si>
  <si>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</si>
  <si>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</si>
  <si>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</si>
  <si>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</si>
  <si>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</si>
  <si>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</si>
  <si>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</si>
  <si>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</si>
  <si>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</si>
  <si>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</si>
  <si>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</si>
  <si>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</si>
  <si>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</si>
  <si>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</si>
  <si>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</si>
  <si>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</si>
  <si>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</si>
  <si>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</si>
  <si>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</si>
  <si>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</si>
  <si>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</si>
  <si>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</si>
  <si>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</si>
  <si>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</si>
  <si>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</si>
  <si>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</si>
  <si>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</si>
  <si>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</si>
  <si>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</si>
  <si>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</si>
  <si>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</si>
  <si>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</si>
  <si>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</si>
  <si>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</si>
  <si>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</si>
  <si>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</si>
  <si>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</si>
  <si>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</si>
  <si>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</si>
  <si>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</si>
  <si>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</si>
  <si>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</si>
  <si>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 xml:space="preserve">Province: Prince Edward Island </t>
  </si>
  <si>
    <t>Person in charge: Michael Karanicolas</t>
  </si>
  <si>
    <t>Name of the law and link: Freedom of Information and Protection of Privacy Act</t>
  </si>
  <si>
    <t>CHECK REGS FOR CERTAIN</t>
  </si>
  <si>
    <t>No</t>
  </si>
  <si>
    <t>Partially</t>
  </si>
  <si>
    <t>Yes</t>
  </si>
  <si>
    <t>2(a) - access subject to limited and specific exceptions.</t>
  </si>
  <si>
    <t>1(k)(vi) excludes courts, but 4(1) applies it to Court administratoin records.</t>
  </si>
  <si>
    <t>1(k)(iv) - states that it includes officers of legislative assembly, but this is countered by 4(c). 1(k) also excludes  the speaker and the MLA's offices themselves.</t>
  </si>
  <si>
    <t>Ontario (Public Safety and Security) v. Criminal Lawyers’ Association, 2010 SCC 23, [2010] 1 S.C.R. 815 . However, the right to information is only recognized as a limited and derivative right.</t>
  </si>
  <si>
    <t xml:space="preserve">1(k) - public body includes depts of gov't of PEI, agencies, boards, commissions, corporations, offices, etc </t>
  </si>
  <si>
    <t>1(k) - public body includes depts of gov't of PEI, agencies, boards, commissions, corporations, offices, etc - seems to cover everything.But there are several exclusions: 4(k) excludes nya record created by or for a member of the Executive Council, which costs a point. 3(b) excludes access to records deposited before the act came into force, while 4(f) excludes material deposited in the archives by non-public bodies - so no point for archives.. 4(d) excludes records of the conflict of interest commission related to advice, the office of the Director of Corporations, the Registrar of Deeds, or the offices of various other registrars, for which they lose the maximum 3 points.</t>
  </si>
  <si>
    <t>4(1) - all records in the custody or control of a public body. Repeated in 6(1)</t>
  </si>
  <si>
    <t>8(1)</t>
  </si>
  <si>
    <t>4(1) and 6(1). 8(2) requires authorities to create a record for the applicant if necessary and reasonable.</t>
  </si>
  <si>
    <t>9(1) - without undue delay</t>
  </si>
  <si>
    <t>9(1) - 30 days</t>
  </si>
  <si>
    <t xml:space="preserve">10(1)(c) </t>
  </si>
  <si>
    <t>11(2)(b) allows authorities to delay providing the information past the actual response date, with no guidance on timelines here. 12(1) says extensions are 30 days or longer with the Commissioner's permission. There is a requirement for notification and an explanation though.</t>
  </si>
  <si>
    <t>13 allows for transfers, but for overly broad reasons, such as where the record was first produced by another agency.</t>
  </si>
  <si>
    <t>4(g) - a record relating to a prosecution if all proceedings in respect of the prosecution have not been completed, several of the other law enforcement provisions, such as 18(e.1) which excludes information related to prosecutorial discretion, are also not harm tested; 14(1)(iv) (iv) reveal information supplied to, or the report of, an arbitrator, mediator, labour relations officer or other person or body appointed to resolve or inquire into a labour relations dispute. 14(2) - (2) The head of a public body shall refuse to disclose to an applicant information about a third party that was collected on a tax return or collected for the purpose of determining tax liability or collecting a tax. 15(4) identifiable information collected as part of a law enforcement matter.</t>
  </si>
  <si>
    <t>There are a few sunset clauses, but not enough for full points</t>
  </si>
  <si>
    <t>28(1) - but original timeframes aren't respected</t>
  </si>
  <si>
    <t>30(1)(b) - information that's "clearly" in the public interest must always be disclosed</t>
  </si>
  <si>
    <t>Information and Privacy Commissioner</t>
  </si>
  <si>
    <t>42(2) - appointed in recommendation of standing committee with 2/3 of legislature's approval. Can only be removed with 2/3 of legislature's approval.</t>
  </si>
  <si>
    <t>42(3) - cannot be a member of the legislature - but that's not enough for a point here. No mention of expertise.</t>
  </si>
  <si>
    <t>42 - Commissioner is an officer of the legislative assembly. 49: Remuneration and finances approved by standing committee.</t>
  </si>
  <si>
    <t xml:space="preserve">50(1)(c) </t>
  </si>
  <si>
    <t>53 - power to review classified documents. No mention of the power to inspect premises.</t>
  </si>
  <si>
    <t>50(2) - Commissioner can various breaches, reinforced by s 60. But they are unable to review declarations that material is subject to parliamentary privilege.</t>
  </si>
  <si>
    <t>63 allows for some mediation procedures, but is vague</t>
  </si>
  <si>
    <t>63(6) - timeline of 90 days. The section also has procedures.</t>
  </si>
  <si>
    <t>65(1) - only for refusals of access</t>
  </si>
  <si>
    <t>66 and 67</t>
  </si>
  <si>
    <t>66(4) - any conditions or terms may be ordered.</t>
  </si>
  <si>
    <t>66(4) - the commissioner has investigation powers and can impose any terms/solutions they see fit</t>
  </si>
  <si>
    <t>68.1(d) allows for judicial review</t>
  </si>
  <si>
    <t>69 allows some limited protection for whistleblowers who report things to the commisisoner.</t>
  </si>
  <si>
    <t>This is mentioned in s 73, but is not required and is not comprehensive</t>
  </si>
  <si>
    <t>75 has sanctions for obstructing the commissioner or destroying records, but not for undermining the right more generally.</t>
  </si>
  <si>
    <t>76(4)</t>
  </si>
  <si>
    <t>Reg 2(1) - public bodies have to make public the office/officer authorized to receive requests</t>
  </si>
  <si>
    <t>7(2) - in writing with enough detail to identify the record. Reg 4 - oral requests are allowed.</t>
  </si>
  <si>
    <t>Reg 9(2) - $5 requesting fee</t>
  </si>
  <si>
    <t>76(5) fees cannot exceed the actual costs of the services, but this isn't limited to reproduction and delivery costs. Fees can be waived if in the public interest. Fee scheule in the regulations says the first 2 hours are free, but beyond that you need to pay for their time searching and supervising you in reviewing the record.</t>
  </si>
  <si>
    <t>5(2) - overrides other legislation unless that legislation has a specific paramountcy clause, but Reg 14 lists 12 laws with paramountcy clauses.</t>
  </si>
  <si>
    <t>Crown corporations are listed in the regs</t>
  </si>
  <si>
    <t>Not mentioned.</t>
  </si>
  <si>
    <t>7(1) - any person can be an applicant.</t>
  </si>
  <si>
    <t>Application form is here: http://www.gov.pe.ca/forms/pdf/641.pdf</t>
  </si>
  <si>
    <t>7(2) - in writing with enough detail to identify the record. Application form only has name and contact info.</t>
  </si>
  <si>
    <t>11(4) requires authorities to allow requesters to examine the original rather than making a copy, but that's it.</t>
  </si>
  <si>
    <t>63(5) - lawyers are optional. No mention of any fees in the law or regs, or on the website.</t>
  </si>
  <si>
    <t>66(4) - any conditions or terms may be ordered - very broad powers.</t>
  </si>
  <si>
    <t>10(2) allows bodies to refuse to confirm the existence of records under  s 16 or 18. 17 - evaluative material compiled for awarding contracts or benefits. 20 and 21 - deliberative exception, which continues to apply to decisions that have been made; 25 - solicitor client privilege includes any information prepared by or for the Minister of Justice. 19(1) - intergovernmental relations. 25 - parliamentary privilege</t>
  </si>
  <si>
    <t>6(2)</t>
  </si>
  <si>
    <t>Not  listed</t>
  </si>
  <si>
    <t>57 grants immunity to the oversight body, but the immunity for other public employees under s 69 only applies to disclosing information to the commissioner, not for fulfilling other duties under the act. 74.1 provides immunity for disclosures in line with the act.</t>
  </si>
  <si>
    <t>Comments:  Note - commissioner has order making power - and a very wide ambit to make orders - so that's a good aspect Not a bad law, but note that the same recurrant problems are there - weak promotional regime, overly broad exceptions, etc.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</si>
</sst>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Verdana"/>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41" fillId="0" borderId="13" xfId="0" applyFont="1" applyBorder="1" applyAlignment="1">
      <alignment wrapText="1"/>
    </xf>
    <xf numFmtId="0" fontId="6" fillId="0" borderId="19" xfId="0" applyFont="1" applyBorder="1" applyAlignment="1">
      <alignment/>
    </xf>
    <xf numFmtId="0" fontId="41" fillId="0" borderId="10" xfId="0" applyFont="1" applyBorder="1" applyAlignment="1">
      <alignment wrapText="1"/>
    </xf>
    <xf numFmtId="0" fontId="6" fillId="0" borderId="16" xfId="0" applyFont="1" applyFill="1" applyBorder="1" applyAlignment="1">
      <alignment horizontal="right"/>
    </xf>
    <xf numFmtId="0" fontId="6" fillId="0" borderId="19" xfId="0" applyFont="1" applyFill="1" applyBorder="1" applyAlignment="1">
      <alignment horizontal="righ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A12" sqref="A12"/>
    </sheetView>
  </sheetViews>
  <sheetFormatPr defaultColWidth="11.57421875" defaultRowHeight="15"/>
  <cols>
    <col min="1" max="1" width="36.140625" style="0" customWidth="1"/>
    <col min="2" max="3" width="16.140625" style="0" customWidth="1"/>
    <col min="4" max="16384" width="11.421875" style="0" customWidth="1"/>
  </cols>
  <sheetData>
    <row r="1" ht="18">
      <c r="A1" s="5" t="s">
        <v>20</v>
      </c>
    </row>
    <row r="4" ht="13.5">
      <c r="A4" s="1" t="s">
        <v>132</v>
      </c>
    </row>
    <row r="6" ht="13.5">
      <c r="A6" s="1" t="s">
        <v>134</v>
      </c>
    </row>
    <row r="7" ht="13.5">
      <c r="A7" s="1" t="s">
        <v>183</v>
      </c>
    </row>
    <row r="8" ht="13.5">
      <c r="A8" s="68"/>
    </row>
    <row r="9" ht="13.5">
      <c r="A9" s="1" t="s">
        <v>133</v>
      </c>
    </row>
    <row r="12" ht="13.5">
      <c r="A12" s="1" t="s">
        <v>192</v>
      </c>
    </row>
    <row r="15" ht="13.5">
      <c r="A15" s="1"/>
    </row>
    <row r="17" spans="1:3" ht="13.5">
      <c r="A17" s="12" t="s">
        <v>30</v>
      </c>
      <c r="B17" s="12" t="s">
        <v>34</v>
      </c>
      <c r="C17" s="12" t="s">
        <v>31</v>
      </c>
    </row>
    <row r="18" spans="1:3" ht="13.5">
      <c r="A18" s="9" t="s">
        <v>29</v>
      </c>
      <c r="B18" s="9">
        <f>'1. Right of Access'!D6</f>
        <v>6</v>
      </c>
      <c r="C18" s="15">
        <f>'1. Right of Access'!F6</f>
        <v>3</v>
      </c>
    </row>
    <row r="19" spans="1:5" ht="13.5">
      <c r="A19" s="9" t="s">
        <v>55</v>
      </c>
      <c r="B19" s="9">
        <f>'2. Scope'!D11</f>
        <v>30</v>
      </c>
      <c r="C19" s="9">
        <f>'2. Scope'!F11</f>
        <v>16</v>
      </c>
      <c r="E19" s="41"/>
    </row>
    <row r="20" spans="1:3" ht="13.5">
      <c r="A20" s="9" t="s">
        <v>54</v>
      </c>
      <c r="B20" s="9">
        <f>'3. Requesting Procedures '!D17</f>
        <v>30</v>
      </c>
      <c r="C20" s="15">
        <f>'3. Requesting Procedures '!F17</f>
        <v>20</v>
      </c>
    </row>
    <row r="21" spans="1:3" ht="13.5">
      <c r="A21" s="9" t="s">
        <v>70</v>
      </c>
      <c r="B21" s="9">
        <f>'4. Exceptions and Refusals  '!D10</f>
        <v>30</v>
      </c>
      <c r="C21" s="15">
        <f>'4. Exceptions and Refusals  '!F10</f>
        <v>15</v>
      </c>
    </row>
    <row r="22" spans="1:3" ht="13.5">
      <c r="A22" s="9" t="s">
        <v>53</v>
      </c>
      <c r="B22" s="9">
        <f>'5. Appeals '!D16</f>
        <v>30</v>
      </c>
      <c r="C22" s="15">
        <f>'5. Appeals '!F16</f>
        <v>24</v>
      </c>
    </row>
    <row r="23" spans="1:3" ht="13.5">
      <c r="A23" s="9" t="s">
        <v>22</v>
      </c>
      <c r="B23" s="9">
        <f>'6. Sanctions and Protections '!D6</f>
        <v>8</v>
      </c>
      <c r="C23" s="9">
        <f>'6. Sanctions and Protections '!F6</f>
        <v>6</v>
      </c>
    </row>
    <row r="24" spans="1:3" ht="13.5">
      <c r="A24" s="9" t="s">
        <v>21</v>
      </c>
      <c r="B24" s="9">
        <f>'7. Promotional Measures '!D10</f>
        <v>16</v>
      </c>
      <c r="C24" s="15">
        <f>'7. Promotional Measures '!F10</f>
        <v>6</v>
      </c>
    </row>
    <row r="25" spans="1:3" ht="13.5">
      <c r="A25" s="11" t="s">
        <v>32</v>
      </c>
      <c r="B25" s="11">
        <f>SUM(B18:B24)</f>
        <v>150</v>
      </c>
      <c r="C25" s="11">
        <f>SUM(C18:C24)</f>
        <v>90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B1">
      <selection activeCell="G5" sqref="G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4" t="s">
        <v>0</v>
      </c>
      <c r="B1" s="75"/>
      <c r="C1" s="16" t="s">
        <v>116</v>
      </c>
      <c r="D1" s="17" t="s">
        <v>1</v>
      </c>
      <c r="E1" s="17" t="s">
        <v>105</v>
      </c>
      <c r="F1" s="17" t="s">
        <v>31</v>
      </c>
      <c r="G1" s="17" t="s">
        <v>16</v>
      </c>
      <c r="H1" s="17" t="s">
        <v>17</v>
      </c>
    </row>
    <row r="2" spans="1:8" ht="78">
      <c r="A2" s="57">
        <v>1</v>
      </c>
      <c r="B2" s="58" t="s">
        <v>74</v>
      </c>
      <c r="C2" s="58" t="s">
        <v>48</v>
      </c>
      <c r="D2" s="59">
        <v>2</v>
      </c>
      <c r="E2" s="71" t="s">
        <v>137</v>
      </c>
      <c r="F2" s="69">
        <v>1</v>
      </c>
      <c r="G2" s="69" t="s">
        <v>142</v>
      </c>
      <c r="H2" s="60"/>
    </row>
    <row r="3" spans="1:8" ht="39">
      <c r="A3" s="61">
        <v>2</v>
      </c>
      <c r="B3" s="62" t="s">
        <v>111</v>
      </c>
      <c r="C3" s="63" t="s">
        <v>110</v>
      </c>
      <c r="D3" s="64">
        <v>2</v>
      </c>
      <c r="E3" s="70" t="s">
        <v>138</v>
      </c>
      <c r="F3" s="66">
        <v>2</v>
      </c>
      <c r="G3" s="14" t="s">
        <v>139</v>
      </c>
      <c r="H3" s="60"/>
    </row>
    <row r="4" spans="1:8" ht="25.5">
      <c r="A4" s="76">
        <v>3</v>
      </c>
      <c r="B4" s="62" t="s">
        <v>51</v>
      </c>
      <c r="C4" s="62" t="s">
        <v>112</v>
      </c>
      <c r="D4" s="78">
        <v>2</v>
      </c>
      <c r="E4" s="72" t="s">
        <v>136</v>
      </c>
      <c r="F4" s="80">
        <v>0</v>
      </c>
      <c r="G4" s="67"/>
      <c r="H4" s="60"/>
    </row>
    <row r="5" spans="1:8" ht="13.5">
      <c r="A5" s="77"/>
      <c r="B5" s="58" t="s">
        <v>52</v>
      </c>
      <c r="C5" s="65" t="s">
        <v>112</v>
      </c>
      <c r="D5" s="79"/>
      <c r="E5" s="73" t="s">
        <v>136</v>
      </c>
      <c r="F5" s="80"/>
      <c r="G5" s="66"/>
      <c r="H5" s="60"/>
    </row>
    <row r="6" spans="1:8" ht="18">
      <c r="A6" s="6" t="s">
        <v>33</v>
      </c>
      <c r="B6" s="7"/>
      <c r="C6" s="7"/>
      <c r="D6" s="4">
        <f>SUM(D2:D5)</f>
        <v>6</v>
      </c>
      <c r="E6" s="4"/>
      <c r="F6" s="4">
        <f>SUM(F2:F5)</f>
        <v>3</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B1">
      <selection activeCell="C9" sqref="C9"/>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81" t="s">
        <v>0</v>
      </c>
      <c r="B1" s="82"/>
      <c r="C1" s="13" t="s">
        <v>116</v>
      </c>
      <c r="D1" s="8" t="s">
        <v>1</v>
      </c>
      <c r="E1" s="8" t="s">
        <v>105</v>
      </c>
      <c r="F1" s="8" t="s">
        <v>31</v>
      </c>
      <c r="G1" s="8" t="s">
        <v>16</v>
      </c>
      <c r="H1" s="8" t="s">
        <v>17</v>
      </c>
    </row>
    <row r="2" spans="1:8" ht="39.75">
      <c r="A2" s="20">
        <v>4</v>
      </c>
      <c r="B2" s="21" t="s">
        <v>80</v>
      </c>
      <c r="C2" s="21" t="s">
        <v>7</v>
      </c>
      <c r="D2" s="3">
        <v>2</v>
      </c>
      <c r="E2" s="3" t="s">
        <v>138</v>
      </c>
      <c r="F2" s="3">
        <v>2</v>
      </c>
      <c r="G2" s="3" t="s">
        <v>182</v>
      </c>
      <c r="H2" s="2"/>
    </row>
    <row r="3" spans="1:8" ht="52.5">
      <c r="A3" s="20">
        <v>5</v>
      </c>
      <c r="B3" s="21" t="s">
        <v>117</v>
      </c>
      <c r="C3" s="21" t="s">
        <v>8</v>
      </c>
      <c r="D3" s="3">
        <v>4</v>
      </c>
      <c r="E3" s="3" t="s">
        <v>138</v>
      </c>
      <c r="F3" s="3">
        <v>4</v>
      </c>
      <c r="G3" s="3" t="s">
        <v>145</v>
      </c>
      <c r="H3" s="2"/>
    </row>
    <row r="4" spans="1:8" ht="39.75">
      <c r="A4" s="20">
        <v>6</v>
      </c>
      <c r="B4" s="21" t="s">
        <v>114</v>
      </c>
      <c r="C4" s="21" t="s">
        <v>67</v>
      </c>
      <c r="D4" s="3">
        <v>2</v>
      </c>
      <c r="E4" s="3" t="s">
        <v>138</v>
      </c>
      <c r="F4" s="3">
        <v>2</v>
      </c>
      <c r="G4" s="3" t="s">
        <v>147</v>
      </c>
      <c r="H4" s="2"/>
    </row>
    <row r="5" spans="1:8" ht="144">
      <c r="A5" s="20">
        <v>7</v>
      </c>
      <c r="B5" s="21" t="s">
        <v>4</v>
      </c>
      <c r="C5" s="21" t="s">
        <v>47</v>
      </c>
      <c r="D5" s="3">
        <v>8</v>
      </c>
      <c r="E5" s="3" t="s">
        <v>137</v>
      </c>
      <c r="F5" s="3">
        <v>3</v>
      </c>
      <c r="G5" s="3" t="s">
        <v>144</v>
      </c>
      <c r="H5" s="2" t="s">
        <v>135</v>
      </c>
    </row>
    <row r="6" spans="1:8" ht="52.5">
      <c r="A6" s="20">
        <v>8</v>
      </c>
      <c r="B6" s="35" t="s">
        <v>24</v>
      </c>
      <c r="C6" s="35" t="s">
        <v>64</v>
      </c>
      <c r="D6" s="3">
        <v>4</v>
      </c>
      <c r="E6" s="3" t="s">
        <v>136</v>
      </c>
      <c r="F6" s="3">
        <v>0</v>
      </c>
      <c r="G6" s="3" t="s">
        <v>141</v>
      </c>
      <c r="H6" s="2"/>
    </row>
    <row r="7" spans="1:8" ht="66">
      <c r="A7" s="20">
        <v>9</v>
      </c>
      <c r="B7" s="21" t="s">
        <v>79</v>
      </c>
      <c r="C7" s="21" t="s">
        <v>113</v>
      </c>
      <c r="D7" s="3">
        <v>4</v>
      </c>
      <c r="E7" s="3" t="s">
        <v>137</v>
      </c>
      <c r="F7" s="3">
        <v>1</v>
      </c>
      <c r="G7" s="3" t="s">
        <v>140</v>
      </c>
      <c r="H7" s="2"/>
    </row>
    <row r="8" spans="1:8" ht="27">
      <c r="A8" s="20">
        <v>10</v>
      </c>
      <c r="B8" s="21" t="s">
        <v>5</v>
      </c>
      <c r="C8" s="21" t="s">
        <v>126</v>
      </c>
      <c r="D8" s="3">
        <v>2</v>
      </c>
      <c r="E8" s="3" t="s">
        <v>138</v>
      </c>
      <c r="F8" s="3">
        <v>2</v>
      </c>
      <c r="G8" s="3" t="s">
        <v>180</v>
      </c>
      <c r="H8" s="2"/>
    </row>
    <row r="9" spans="1:8" ht="27">
      <c r="A9" s="20">
        <v>11</v>
      </c>
      <c r="B9" s="21" t="s">
        <v>118</v>
      </c>
      <c r="C9" s="21" t="s">
        <v>127</v>
      </c>
      <c r="D9" s="3">
        <v>2</v>
      </c>
      <c r="E9" s="3" t="s">
        <v>138</v>
      </c>
      <c r="F9" s="3">
        <v>2</v>
      </c>
      <c r="G9" s="3" t="s">
        <v>143</v>
      </c>
      <c r="H9" s="2"/>
    </row>
    <row r="10" spans="1:8" ht="37.5" customHeight="1">
      <c r="A10" s="36">
        <v>12</v>
      </c>
      <c r="B10" s="21" t="s">
        <v>119</v>
      </c>
      <c r="C10" s="37" t="s">
        <v>128</v>
      </c>
      <c r="D10" s="38">
        <v>2</v>
      </c>
      <c r="E10" s="38" t="s">
        <v>136</v>
      </c>
      <c r="F10" s="39">
        <v>0</v>
      </c>
      <c r="G10" s="3" t="s">
        <v>181</v>
      </c>
      <c r="H10" s="2"/>
    </row>
    <row r="11" spans="1:8" ht="18">
      <c r="A11" s="6" t="s">
        <v>33</v>
      </c>
      <c r="B11" s="7"/>
      <c r="C11" s="7"/>
      <c r="D11" s="50">
        <f>SUM(D2:D10)</f>
        <v>30</v>
      </c>
      <c r="E11" s="50"/>
      <c r="F11" s="4">
        <f>SUM(F2:F10)</f>
        <v>16</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C1">
      <selection activeCell="E8" sqref="E8"/>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3" t="s">
        <v>0</v>
      </c>
      <c r="B1" s="84"/>
      <c r="C1" s="18" t="s">
        <v>116</v>
      </c>
      <c r="D1" s="19" t="s">
        <v>1</v>
      </c>
      <c r="E1" s="19" t="s">
        <v>105</v>
      </c>
      <c r="F1" s="19" t="s">
        <v>31</v>
      </c>
      <c r="G1" s="19" t="s">
        <v>16</v>
      </c>
      <c r="H1" s="19" t="s">
        <v>17</v>
      </c>
    </row>
    <row r="2" spans="1:8" ht="64.5" customHeight="1">
      <c r="A2" s="20">
        <v>13</v>
      </c>
      <c r="B2" s="21" t="s">
        <v>109</v>
      </c>
      <c r="C2" s="21" t="s">
        <v>129</v>
      </c>
      <c r="D2" s="3">
        <v>2</v>
      </c>
      <c r="E2" s="3" t="s">
        <v>138</v>
      </c>
      <c r="F2" s="3">
        <v>2</v>
      </c>
      <c r="G2" s="25"/>
      <c r="H2" s="2"/>
    </row>
    <row r="3" spans="1:8" ht="42">
      <c r="A3" s="20">
        <v>14</v>
      </c>
      <c r="B3" s="21" t="s">
        <v>108</v>
      </c>
      <c r="C3" s="22" t="s">
        <v>85</v>
      </c>
      <c r="D3" s="3">
        <v>2</v>
      </c>
      <c r="E3" s="3" t="s">
        <v>138</v>
      </c>
      <c r="F3" s="3">
        <v>2</v>
      </c>
      <c r="G3" s="25" t="s">
        <v>184</v>
      </c>
      <c r="H3" s="2"/>
    </row>
    <row r="4" spans="1:8" ht="62.25" customHeight="1">
      <c r="A4" s="20">
        <v>15</v>
      </c>
      <c r="B4" s="21" t="s">
        <v>107</v>
      </c>
      <c r="C4" s="21" t="s">
        <v>106</v>
      </c>
      <c r="D4" s="3">
        <v>2</v>
      </c>
      <c r="E4" s="3" t="s">
        <v>138</v>
      </c>
      <c r="F4" s="3">
        <v>2</v>
      </c>
      <c r="G4" s="25" t="s">
        <v>176</v>
      </c>
      <c r="H4" s="2"/>
    </row>
    <row r="5" spans="1:8" ht="46.5" customHeight="1">
      <c r="A5" s="20">
        <v>16</v>
      </c>
      <c r="B5" s="21" t="s">
        <v>15</v>
      </c>
      <c r="C5" s="21" t="s">
        <v>100</v>
      </c>
      <c r="D5" s="3">
        <v>2</v>
      </c>
      <c r="E5" s="3" t="s">
        <v>138</v>
      </c>
      <c r="F5" s="3">
        <v>2</v>
      </c>
      <c r="G5" s="25" t="s">
        <v>146</v>
      </c>
      <c r="H5" s="2"/>
    </row>
    <row r="6" spans="1:8" ht="43.5" customHeight="1">
      <c r="A6" s="20">
        <v>17</v>
      </c>
      <c r="B6" s="21" t="s">
        <v>84</v>
      </c>
      <c r="C6" s="23" t="s">
        <v>94</v>
      </c>
      <c r="D6" s="3">
        <v>2</v>
      </c>
      <c r="E6" s="3" t="s">
        <v>138</v>
      </c>
      <c r="F6" s="3">
        <v>2</v>
      </c>
      <c r="G6" s="25" t="s">
        <v>146</v>
      </c>
      <c r="H6" s="2"/>
    </row>
    <row r="7" spans="1:8" ht="27">
      <c r="A7" s="20">
        <v>18</v>
      </c>
      <c r="B7" s="21" t="s">
        <v>99</v>
      </c>
      <c r="C7" s="21" t="s">
        <v>95</v>
      </c>
      <c r="D7" s="3">
        <v>2</v>
      </c>
      <c r="E7" s="3" t="s">
        <v>136</v>
      </c>
      <c r="F7" s="3">
        <v>0</v>
      </c>
      <c r="G7" s="3" t="s">
        <v>190</v>
      </c>
      <c r="H7" s="2"/>
    </row>
    <row r="8" spans="1:8" ht="80.25" customHeight="1">
      <c r="A8" s="20">
        <v>19</v>
      </c>
      <c r="B8" s="21" t="s">
        <v>102</v>
      </c>
      <c r="C8" s="21" t="s">
        <v>71</v>
      </c>
      <c r="D8" s="3">
        <v>2</v>
      </c>
      <c r="E8" s="3" t="s">
        <v>137</v>
      </c>
      <c r="F8" s="3">
        <v>1</v>
      </c>
      <c r="G8" s="25" t="s">
        <v>152</v>
      </c>
      <c r="H8" s="2"/>
    </row>
    <row r="9" spans="1:8" ht="47.25" customHeight="1">
      <c r="A9" s="20">
        <v>20</v>
      </c>
      <c r="B9" s="21" t="s">
        <v>81</v>
      </c>
      <c r="C9" s="21" t="s">
        <v>96</v>
      </c>
      <c r="D9" s="3">
        <v>2</v>
      </c>
      <c r="E9" s="3" t="s">
        <v>137</v>
      </c>
      <c r="F9" s="3">
        <v>1</v>
      </c>
      <c r="G9" s="25" t="s">
        <v>185</v>
      </c>
      <c r="H9" s="2"/>
    </row>
    <row r="10" spans="1:8" ht="13.5">
      <c r="A10" s="20">
        <v>21</v>
      </c>
      <c r="B10" s="21" t="s">
        <v>82</v>
      </c>
      <c r="C10" s="21" t="s">
        <v>86</v>
      </c>
      <c r="D10" s="3">
        <v>2</v>
      </c>
      <c r="E10" s="3" t="s">
        <v>137</v>
      </c>
      <c r="F10" s="3">
        <v>1</v>
      </c>
      <c r="G10" s="3" t="s">
        <v>148</v>
      </c>
      <c r="H10" s="2"/>
    </row>
    <row r="11" spans="1:8" ht="68.25" customHeight="1">
      <c r="A11" s="20">
        <v>22</v>
      </c>
      <c r="B11" s="21" t="s">
        <v>75</v>
      </c>
      <c r="C11" s="21" t="s">
        <v>87</v>
      </c>
      <c r="D11" s="3">
        <v>2</v>
      </c>
      <c r="E11" s="3" t="s">
        <v>137</v>
      </c>
      <c r="F11" s="3">
        <v>1</v>
      </c>
      <c r="G11" s="25" t="s">
        <v>149</v>
      </c>
      <c r="H11" s="2"/>
    </row>
    <row r="12" spans="1:8" ht="57" customHeight="1">
      <c r="A12" s="20">
        <v>23</v>
      </c>
      <c r="B12" s="21" t="s">
        <v>76</v>
      </c>
      <c r="C12" s="21"/>
      <c r="D12" s="3">
        <v>2</v>
      </c>
      <c r="E12" s="3" t="s">
        <v>137</v>
      </c>
      <c r="F12" s="3">
        <v>1</v>
      </c>
      <c r="G12" s="2" t="s">
        <v>151</v>
      </c>
      <c r="H12" s="2"/>
    </row>
    <row r="13" spans="1:8" s="31" customFormat="1" ht="27">
      <c r="A13" s="20">
        <v>24</v>
      </c>
      <c r="B13" s="21" t="s">
        <v>98</v>
      </c>
      <c r="C13" s="21" t="s">
        <v>97</v>
      </c>
      <c r="D13" s="24">
        <v>2</v>
      </c>
      <c r="E13" s="24" t="s">
        <v>136</v>
      </c>
      <c r="F13" s="24">
        <v>0</v>
      </c>
      <c r="G13" s="3" t="s">
        <v>177</v>
      </c>
      <c r="H13" s="3"/>
    </row>
    <row r="14" spans="1:8" s="29" customFormat="1" ht="69" customHeight="1">
      <c r="A14" s="26">
        <v>25</v>
      </c>
      <c r="B14" s="27" t="s">
        <v>18</v>
      </c>
      <c r="C14" s="27" t="s">
        <v>73</v>
      </c>
      <c r="D14" s="28">
        <v>2</v>
      </c>
      <c r="E14" s="28" t="s">
        <v>137</v>
      </c>
      <c r="F14" s="28">
        <v>1</v>
      </c>
      <c r="G14" s="51" t="s">
        <v>178</v>
      </c>
      <c r="H14" s="51"/>
    </row>
    <row r="15" spans="1:8" ht="36" customHeight="1">
      <c r="A15" s="20">
        <v>26</v>
      </c>
      <c r="B15" s="21" t="s">
        <v>19</v>
      </c>
      <c r="C15" s="21"/>
      <c r="D15" s="24">
        <v>2</v>
      </c>
      <c r="E15" s="24" t="s">
        <v>138</v>
      </c>
      <c r="F15" s="24">
        <v>2</v>
      </c>
      <c r="G15" s="2" t="s">
        <v>174</v>
      </c>
      <c r="H15" s="2"/>
    </row>
    <row r="16" spans="1:8" ht="57.75" customHeight="1">
      <c r="A16" s="20">
        <v>27</v>
      </c>
      <c r="B16" s="21" t="s">
        <v>72</v>
      </c>
      <c r="C16" s="21" t="s">
        <v>97</v>
      </c>
      <c r="D16" s="24">
        <v>2</v>
      </c>
      <c r="E16" s="24" t="s">
        <v>138</v>
      </c>
      <c r="F16" s="24">
        <v>2</v>
      </c>
      <c r="G16" s="2"/>
      <c r="H16" s="2"/>
    </row>
    <row r="17" spans="1:8" ht="18">
      <c r="A17" s="6" t="s">
        <v>33</v>
      </c>
      <c r="B17" s="7"/>
      <c r="C17" s="7"/>
      <c r="D17" s="4">
        <f>SUM(D2:D16)</f>
        <v>30</v>
      </c>
      <c r="E17" s="4"/>
      <c r="F17" s="4">
        <f>SUM(F2:F16)</f>
        <v>20</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B1">
      <selection activeCell="G5" sqref="G5"/>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5" t="s">
        <v>0</v>
      </c>
      <c r="B1" s="86"/>
      <c r="C1" s="48" t="s">
        <v>116</v>
      </c>
      <c r="D1" s="49" t="s">
        <v>1</v>
      </c>
      <c r="E1" s="49" t="s">
        <v>105</v>
      </c>
      <c r="F1" s="49" t="s">
        <v>31</v>
      </c>
      <c r="G1" s="49" t="s">
        <v>16</v>
      </c>
      <c r="H1" s="49" t="s">
        <v>17</v>
      </c>
    </row>
    <row r="2" spans="1:8" ht="40.5" customHeight="1">
      <c r="A2" s="42">
        <v>28</v>
      </c>
      <c r="B2" s="14" t="s">
        <v>125</v>
      </c>
      <c r="C2" s="14" t="s">
        <v>9</v>
      </c>
      <c r="D2" s="14">
        <v>4</v>
      </c>
      <c r="E2" s="14" t="s">
        <v>137</v>
      </c>
      <c r="F2" s="14">
        <v>2</v>
      </c>
      <c r="G2" s="25" t="s">
        <v>179</v>
      </c>
      <c r="H2" s="2"/>
    </row>
    <row r="3" spans="1:8" ht="119.25" customHeight="1">
      <c r="A3" s="43">
        <v>29</v>
      </c>
      <c r="B3" s="14" t="s">
        <v>90</v>
      </c>
      <c r="C3" s="40" t="s">
        <v>41</v>
      </c>
      <c r="D3" s="40">
        <v>10</v>
      </c>
      <c r="E3" s="40" t="s">
        <v>137</v>
      </c>
      <c r="F3" s="40">
        <v>4</v>
      </c>
      <c r="G3" s="25" t="s">
        <v>188</v>
      </c>
      <c r="H3" s="2"/>
    </row>
    <row r="4" spans="1:8" ht="52.5" customHeight="1">
      <c r="A4" s="42">
        <v>30</v>
      </c>
      <c r="B4" s="14" t="s">
        <v>124</v>
      </c>
      <c r="C4" s="14" t="s">
        <v>12</v>
      </c>
      <c r="D4" s="14">
        <v>4</v>
      </c>
      <c r="E4" s="14" t="s">
        <v>136</v>
      </c>
      <c r="F4" s="14">
        <v>0</v>
      </c>
      <c r="G4" s="25" t="s">
        <v>153</v>
      </c>
      <c r="H4" s="2"/>
    </row>
    <row r="5" spans="1:8" ht="66" customHeight="1">
      <c r="A5" s="43">
        <v>31</v>
      </c>
      <c r="B5" s="14" t="s">
        <v>46</v>
      </c>
      <c r="C5" s="14" t="s">
        <v>88</v>
      </c>
      <c r="D5" s="14">
        <v>4</v>
      </c>
      <c r="E5" s="14" t="s">
        <v>137</v>
      </c>
      <c r="F5" s="14">
        <v>3</v>
      </c>
      <c r="G5" s="25" t="s">
        <v>156</v>
      </c>
      <c r="H5" s="2"/>
    </row>
    <row r="6" spans="1:8" ht="64.5" customHeight="1">
      <c r="A6" s="42">
        <v>32</v>
      </c>
      <c r="B6" s="14" t="s">
        <v>103</v>
      </c>
      <c r="C6" s="14" t="s">
        <v>68</v>
      </c>
      <c r="D6" s="14">
        <v>2</v>
      </c>
      <c r="E6" s="14" t="s">
        <v>137</v>
      </c>
      <c r="F6" s="14">
        <v>1</v>
      </c>
      <c r="G6" s="25" t="s">
        <v>154</v>
      </c>
      <c r="H6" s="2"/>
    </row>
    <row r="7" spans="1:8" ht="78" customHeight="1">
      <c r="A7" s="42">
        <v>33</v>
      </c>
      <c r="B7" s="14" t="s">
        <v>104</v>
      </c>
      <c r="C7" s="14" t="s">
        <v>49</v>
      </c>
      <c r="D7" s="14">
        <v>2</v>
      </c>
      <c r="E7" s="14" t="s">
        <v>137</v>
      </c>
      <c r="F7" s="14">
        <v>1</v>
      </c>
      <c r="G7" s="25" t="s">
        <v>155</v>
      </c>
      <c r="H7" s="2"/>
    </row>
    <row r="8" spans="1:8" ht="39" customHeight="1">
      <c r="A8" s="42">
        <v>34</v>
      </c>
      <c r="B8" s="14" t="s">
        <v>101</v>
      </c>
      <c r="C8" s="14" t="s">
        <v>123</v>
      </c>
      <c r="D8" s="14">
        <v>2</v>
      </c>
      <c r="E8" s="14" t="s">
        <v>138</v>
      </c>
      <c r="F8" s="14">
        <v>2</v>
      </c>
      <c r="G8" s="25" t="s">
        <v>189</v>
      </c>
      <c r="H8" s="2"/>
    </row>
    <row r="9" spans="1:8" ht="70.5" customHeight="1">
      <c r="A9" s="42">
        <v>35</v>
      </c>
      <c r="B9" s="14" t="s">
        <v>23</v>
      </c>
      <c r="C9" s="14" t="s">
        <v>69</v>
      </c>
      <c r="D9" s="14">
        <v>2</v>
      </c>
      <c r="E9" s="14" t="s">
        <v>138</v>
      </c>
      <c r="F9" s="14">
        <v>2</v>
      </c>
      <c r="G9" s="25" t="s">
        <v>150</v>
      </c>
      <c r="H9" s="2"/>
    </row>
    <row r="10" spans="1:8" ht="18">
      <c r="A10" s="52" t="s">
        <v>33</v>
      </c>
      <c r="B10" s="10"/>
      <c r="C10" s="10"/>
      <c r="D10" s="11">
        <f>SUM(D2:D9)</f>
        <v>30</v>
      </c>
      <c r="E10" s="11"/>
      <c r="F10" s="11">
        <f>SUM(F2:F9)</f>
        <v>15</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C7">
      <selection activeCell="E16" sqref="E16"/>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7" t="s">
        <v>0</v>
      </c>
      <c r="B1" s="88"/>
      <c r="C1" s="8" t="s">
        <v>116</v>
      </c>
      <c r="D1" s="8" t="s">
        <v>1</v>
      </c>
      <c r="E1" s="8" t="s">
        <v>105</v>
      </c>
      <c r="F1" s="8" t="s">
        <v>31</v>
      </c>
      <c r="G1" s="8" t="s">
        <v>16</v>
      </c>
      <c r="H1" s="8" t="s">
        <v>17</v>
      </c>
    </row>
    <row r="2" spans="1:8" ht="39.75">
      <c r="A2" s="44">
        <v>36</v>
      </c>
      <c r="B2" s="14" t="s">
        <v>89</v>
      </c>
      <c r="C2" s="14" t="s">
        <v>62</v>
      </c>
      <c r="D2" s="14">
        <v>2</v>
      </c>
      <c r="E2" s="14" t="s">
        <v>137</v>
      </c>
      <c r="F2" s="14">
        <v>1</v>
      </c>
      <c r="G2" s="14" t="s">
        <v>164</v>
      </c>
      <c r="H2" s="2"/>
    </row>
    <row r="3" spans="1:8" s="31" customFormat="1" ht="77.25" customHeight="1">
      <c r="A3" s="44">
        <v>37</v>
      </c>
      <c r="B3" s="14" t="s">
        <v>115</v>
      </c>
      <c r="C3" s="14" t="s">
        <v>13</v>
      </c>
      <c r="D3" s="14">
        <v>2</v>
      </c>
      <c r="E3" s="14" t="s">
        <v>138</v>
      </c>
      <c r="F3" s="14">
        <v>2</v>
      </c>
      <c r="G3" s="14" t="s">
        <v>157</v>
      </c>
      <c r="H3" s="3"/>
    </row>
    <row r="4" spans="1:8" s="31" customFormat="1" ht="54" customHeight="1">
      <c r="A4" s="44">
        <v>38</v>
      </c>
      <c r="B4" s="14" t="s">
        <v>57</v>
      </c>
      <c r="C4" s="14" t="s">
        <v>58</v>
      </c>
      <c r="D4" s="14">
        <v>2</v>
      </c>
      <c r="E4" s="14" t="s">
        <v>138</v>
      </c>
      <c r="F4" s="14">
        <v>2</v>
      </c>
      <c r="G4" s="14" t="s">
        <v>158</v>
      </c>
      <c r="H4" s="3"/>
    </row>
    <row r="5" spans="1:8" s="31" customFormat="1" ht="42.75" customHeight="1">
      <c r="A5" s="44">
        <v>39</v>
      </c>
      <c r="B5" s="14" t="s">
        <v>14</v>
      </c>
      <c r="C5" s="14" t="s">
        <v>120</v>
      </c>
      <c r="D5" s="14">
        <v>2</v>
      </c>
      <c r="E5" s="14" t="s">
        <v>138</v>
      </c>
      <c r="F5" s="14">
        <v>2</v>
      </c>
      <c r="G5" s="14" t="s">
        <v>160</v>
      </c>
      <c r="H5" s="3"/>
    </row>
    <row r="6" spans="1:8" s="31" customFormat="1" ht="69" customHeight="1">
      <c r="A6" s="44">
        <v>40</v>
      </c>
      <c r="B6" s="14" t="s">
        <v>65</v>
      </c>
      <c r="C6" s="14" t="s">
        <v>121</v>
      </c>
      <c r="D6" s="14">
        <v>2</v>
      </c>
      <c r="E6" s="14" t="s">
        <v>136</v>
      </c>
      <c r="F6" s="14">
        <v>0</v>
      </c>
      <c r="G6" s="14" t="s">
        <v>159</v>
      </c>
      <c r="H6" s="3"/>
    </row>
    <row r="7" spans="1:8" s="31" customFormat="1" ht="50.25" customHeight="1">
      <c r="A7" s="44">
        <v>41</v>
      </c>
      <c r="B7" s="14" t="s">
        <v>10</v>
      </c>
      <c r="C7" s="14" t="s">
        <v>50</v>
      </c>
      <c r="D7" s="14">
        <v>2</v>
      </c>
      <c r="E7" s="14" t="s">
        <v>137</v>
      </c>
      <c r="F7" s="14">
        <v>1</v>
      </c>
      <c r="G7" s="14" t="s">
        <v>162</v>
      </c>
      <c r="H7" s="3"/>
    </row>
    <row r="8" spans="1:8" s="31" customFormat="1" ht="45.75" customHeight="1">
      <c r="A8" s="44">
        <v>42</v>
      </c>
      <c r="B8" s="14" t="s">
        <v>11</v>
      </c>
      <c r="C8" s="14" t="s">
        <v>56</v>
      </c>
      <c r="D8" s="14">
        <v>2</v>
      </c>
      <c r="E8" s="14" t="s">
        <v>138</v>
      </c>
      <c r="F8" s="14">
        <v>2</v>
      </c>
      <c r="G8" s="14" t="s">
        <v>167</v>
      </c>
      <c r="H8" s="3"/>
    </row>
    <row r="9" spans="1:8" s="31" customFormat="1" ht="56.25" customHeight="1">
      <c r="A9" s="44">
        <v>43</v>
      </c>
      <c r="B9" s="14" t="s">
        <v>77</v>
      </c>
      <c r="C9" s="14" t="s">
        <v>78</v>
      </c>
      <c r="D9" s="14">
        <v>2</v>
      </c>
      <c r="E9" s="14" t="s">
        <v>138</v>
      </c>
      <c r="F9" s="14">
        <v>2</v>
      </c>
      <c r="G9" s="14" t="s">
        <v>168</v>
      </c>
      <c r="H9" s="3"/>
    </row>
    <row r="10" spans="1:8" s="31" customFormat="1" ht="36.75" customHeight="1">
      <c r="A10" s="44">
        <v>44</v>
      </c>
      <c r="B10" s="14" t="s">
        <v>44</v>
      </c>
      <c r="C10" s="14" t="s">
        <v>45</v>
      </c>
      <c r="D10" s="14">
        <v>2</v>
      </c>
      <c r="E10" s="14" t="s">
        <v>138</v>
      </c>
      <c r="F10" s="14">
        <v>2</v>
      </c>
      <c r="G10" s="14" t="s">
        <v>170</v>
      </c>
      <c r="H10" s="3"/>
    </row>
    <row r="11" spans="1:8" s="31" customFormat="1" ht="48" customHeight="1">
      <c r="A11" s="44">
        <v>45</v>
      </c>
      <c r="B11" s="14" t="s">
        <v>38</v>
      </c>
      <c r="C11" s="14" t="s">
        <v>59</v>
      </c>
      <c r="D11" s="14">
        <v>2</v>
      </c>
      <c r="E11" s="14" t="s">
        <v>138</v>
      </c>
      <c r="F11" s="14">
        <v>2</v>
      </c>
      <c r="G11" s="14" t="s">
        <v>186</v>
      </c>
      <c r="H11" s="3"/>
    </row>
    <row r="12" spans="1:8" s="31" customFormat="1" ht="69" customHeight="1">
      <c r="A12" s="44">
        <v>46</v>
      </c>
      <c r="B12" s="14" t="s">
        <v>39</v>
      </c>
      <c r="C12" s="14" t="s">
        <v>40</v>
      </c>
      <c r="D12" s="14">
        <v>4</v>
      </c>
      <c r="E12" s="14" t="s">
        <v>137</v>
      </c>
      <c r="F12" s="14">
        <v>3</v>
      </c>
      <c r="G12" s="14" t="s">
        <v>163</v>
      </c>
      <c r="H12" s="3"/>
    </row>
    <row r="13" spans="1:8" s="31" customFormat="1" ht="60.75" customHeight="1">
      <c r="A13" s="44">
        <v>47</v>
      </c>
      <c r="B13" s="14" t="s">
        <v>66</v>
      </c>
      <c r="C13" s="14" t="s">
        <v>6</v>
      </c>
      <c r="D13" s="14">
        <v>2</v>
      </c>
      <c r="E13" s="14" t="s">
        <v>138</v>
      </c>
      <c r="F13" s="14">
        <v>2</v>
      </c>
      <c r="G13" s="14" t="s">
        <v>165</v>
      </c>
      <c r="H13" s="3"/>
    </row>
    <row r="14" spans="1:8" s="31" customFormat="1" ht="45.75" customHeight="1">
      <c r="A14" s="44">
        <v>48</v>
      </c>
      <c r="B14" s="14" t="s">
        <v>25</v>
      </c>
      <c r="C14" s="14" t="s">
        <v>26</v>
      </c>
      <c r="D14" s="14">
        <v>2</v>
      </c>
      <c r="E14" s="14" t="s">
        <v>137</v>
      </c>
      <c r="F14" s="14">
        <v>1</v>
      </c>
      <c r="G14" s="14" t="s">
        <v>166</v>
      </c>
      <c r="H14" s="3"/>
    </row>
    <row r="15" spans="1:8" s="31" customFormat="1" ht="57" customHeight="1">
      <c r="A15" s="44">
        <v>49</v>
      </c>
      <c r="B15" s="14" t="s">
        <v>61</v>
      </c>
      <c r="C15" s="14" t="s">
        <v>27</v>
      </c>
      <c r="D15" s="14">
        <v>2</v>
      </c>
      <c r="E15" s="14" t="s">
        <v>138</v>
      </c>
      <c r="F15" s="14">
        <v>2</v>
      </c>
      <c r="G15" s="14" t="s">
        <v>187</v>
      </c>
      <c r="H15" s="3"/>
    </row>
    <row r="16" spans="1:8" ht="21.75" customHeight="1">
      <c r="A16" s="55" t="s">
        <v>33</v>
      </c>
      <c r="B16" s="56"/>
      <c r="C16" s="56"/>
      <c r="D16" s="45">
        <f>SUM(D2:D15)</f>
        <v>30</v>
      </c>
      <c r="E16" s="45"/>
      <c r="F16" s="45">
        <f>SUM(F2:F15)</f>
        <v>24</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E14" sqref="E14"/>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9" t="s">
        <v>0</v>
      </c>
      <c r="B1" s="90"/>
      <c r="C1" s="18" t="s">
        <v>116</v>
      </c>
      <c r="D1" s="19" t="s">
        <v>1</v>
      </c>
      <c r="E1" s="19" t="s">
        <v>105</v>
      </c>
      <c r="F1" s="19" t="s">
        <v>31</v>
      </c>
      <c r="G1" s="19" t="s">
        <v>16</v>
      </c>
      <c r="H1" s="19" t="s">
        <v>17</v>
      </c>
    </row>
    <row r="2" spans="1:8" s="31" customFormat="1" ht="60" customHeight="1">
      <c r="A2" s="30">
        <v>50</v>
      </c>
      <c r="B2" s="14" t="s">
        <v>83</v>
      </c>
      <c r="C2" s="14" t="s">
        <v>130</v>
      </c>
      <c r="D2" s="15">
        <v>2</v>
      </c>
      <c r="E2" s="15" t="s">
        <v>137</v>
      </c>
      <c r="F2" s="15">
        <v>1</v>
      </c>
      <c r="G2" s="15" t="s">
        <v>173</v>
      </c>
      <c r="H2" s="3"/>
    </row>
    <row r="3" spans="1:8" s="31" customFormat="1" ht="58.5" customHeight="1">
      <c r="A3" s="30">
        <v>51</v>
      </c>
      <c r="B3" s="14" t="s">
        <v>60</v>
      </c>
      <c r="C3" s="14" t="s">
        <v>2</v>
      </c>
      <c r="D3" s="15">
        <v>2</v>
      </c>
      <c r="E3" s="15" t="s">
        <v>138</v>
      </c>
      <c r="F3" s="15">
        <v>2</v>
      </c>
      <c r="G3" s="15" t="s">
        <v>169</v>
      </c>
      <c r="H3" s="3"/>
    </row>
    <row r="4" spans="1:8" s="31" customFormat="1" ht="74.25" customHeight="1">
      <c r="A4" s="30">
        <v>52</v>
      </c>
      <c r="B4" s="14" t="s">
        <v>35</v>
      </c>
      <c r="C4" s="14" t="s">
        <v>42</v>
      </c>
      <c r="D4" s="32">
        <v>2</v>
      </c>
      <c r="E4" s="32" t="s">
        <v>138</v>
      </c>
      <c r="F4" s="32">
        <v>2</v>
      </c>
      <c r="G4" s="15" t="s">
        <v>191</v>
      </c>
      <c r="H4" s="3"/>
    </row>
    <row r="5" spans="1:8" s="31" customFormat="1" ht="51.75" customHeight="1">
      <c r="A5" s="30">
        <v>53</v>
      </c>
      <c r="B5" s="14" t="s">
        <v>122</v>
      </c>
      <c r="C5" s="14" t="s">
        <v>43</v>
      </c>
      <c r="D5" s="15">
        <v>2</v>
      </c>
      <c r="E5" s="15" t="s">
        <v>137</v>
      </c>
      <c r="F5" s="15">
        <v>1</v>
      </c>
      <c r="G5" s="47" t="s">
        <v>171</v>
      </c>
      <c r="H5" s="3"/>
    </row>
    <row r="6" spans="1:8" s="31" customFormat="1" ht="18">
      <c r="A6" s="53" t="s">
        <v>33</v>
      </c>
      <c r="B6" s="53"/>
      <c r="C6" s="53"/>
      <c r="D6" s="54">
        <f>SUM(D2:D5)</f>
        <v>8</v>
      </c>
      <c r="E6" s="54"/>
      <c r="F6" s="54">
        <f>SUM(F2:F5)</f>
        <v>6</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E9" sqref="E9"/>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5" t="s">
        <v>0</v>
      </c>
      <c r="B1" s="86"/>
      <c r="C1" s="18" t="s">
        <v>116</v>
      </c>
      <c r="D1" s="49" t="s">
        <v>1</v>
      </c>
      <c r="E1" s="49" t="s">
        <v>105</v>
      </c>
      <c r="F1" s="49" t="s">
        <v>31</v>
      </c>
      <c r="G1" s="49" t="s">
        <v>16</v>
      </c>
      <c r="H1" s="49" t="s">
        <v>17</v>
      </c>
    </row>
    <row r="2" spans="1:8" ht="51.75" customHeight="1">
      <c r="A2" s="30">
        <v>54</v>
      </c>
      <c r="B2" s="33" t="s">
        <v>63</v>
      </c>
      <c r="C2" s="33" t="s">
        <v>92</v>
      </c>
      <c r="D2" s="15">
        <v>2</v>
      </c>
      <c r="E2" s="15" t="s">
        <v>137</v>
      </c>
      <c r="F2" s="15">
        <v>1</v>
      </c>
      <c r="G2" s="15" t="s">
        <v>175</v>
      </c>
      <c r="H2" s="2"/>
    </row>
    <row r="3" spans="1:8" ht="51.75" customHeight="1">
      <c r="A3" s="30">
        <v>55</v>
      </c>
      <c r="B3" s="33" t="s">
        <v>36</v>
      </c>
      <c r="C3" s="33" t="s">
        <v>92</v>
      </c>
      <c r="D3" s="15">
        <v>2</v>
      </c>
      <c r="E3" s="15" t="s">
        <v>138</v>
      </c>
      <c r="F3" s="15">
        <v>2</v>
      </c>
      <c r="G3" s="15" t="s">
        <v>161</v>
      </c>
      <c r="H3" s="2"/>
    </row>
    <row r="4" spans="1:8" ht="42" customHeight="1">
      <c r="A4" s="30">
        <v>56</v>
      </c>
      <c r="B4" s="33" t="s">
        <v>37</v>
      </c>
      <c r="C4" s="33" t="s">
        <v>92</v>
      </c>
      <c r="D4" s="15">
        <v>2</v>
      </c>
      <c r="E4" s="15" t="s">
        <v>136</v>
      </c>
      <c r="F4" s="15">
        <v>0</v>
      </c>
      <c r="G4" s="15"/>
      <c r="H4" s="2"/>
    </row>
    <row r="5" spans="1:8" ht="47.25" customHeight="1">
      <c r="A5" s="30">
        <v>57</v>
      </c>
      <c r="B5" s="33" t="s">
        <v>93</v>
      </c>
      <c r="C5" s="33" t="s">
        <v>92</v>
      </c>
      <c r="D5" s="15">
        <v>2</v>
      </c>
      <c r="E5" s="15" t="s">
        <v>136</v>
      </c>
      <c r="F5" s="15">
        <v>0</v>
      </c>
      <c r="G5" s="15"/>
      <c r="H5" s="2"/>
    </row>
    <row r="6" spans="1:8" ht="47.25" customHeight="1">
      <c r="A6" s="30">
        <v>58</v>
      </c>
      <c r="B6" s="33" t="s">
        <v>131</v>
      </c>
      <c r="C6" s="33" t="s">
        <v>92</v>
      </c>
      <c r="D6" s="15">
        <v>2</v>
      </c>
      <c r="E6" s="15" t="s">
        <v>137</v>
      </c>
      <c r="F6" s="15">
        <v>1</v>
      </c>
      <c r="G6" s="15" t="s">
        <v>172</v>
      </c>
      <c r="H6" s="2"/>
    </row>
    <row r="7" spans="1:8" ht="35.25" customHeight="1">
      <c r="A7" s="30">
        <v>59</v>
      </c>
      <c r="B7" s="33" t="s">
        <v>28</v>
      </c>
      <c r="C7" s="33" t="s">
        <v>92</v>
      </c>
      <c r="D7" s="15">
        <v>2</v>
      </c>
      <c r="E7" s="15" t="s">
        <v>136</v>
      </c>
      <c r="F7" s="15">
        <v>0</v>
      </c>
      <c r="G7" s="15"/>
      <c r="H7" s="2"/>
    </row>
    <row r="8" spans="1:8" ht="59.25" customHeight="1">
      <c r="A8" s="30">
        <v>60</v>
      </c>
      <c r="B8" s="33" t="s">
        <v>91</v>
      </c>
      <c r="C8" s="33" t="s">
        <v>92</v>
      </c>
      <c r="D8" s="15">
        <v>2</v>
      </c>
      <c r="E8" s="15" t="s">
        <v>136</v>
      </c>
      <c r="F8" s="15">
        <v>0</v>
      </c>
      <c r="G8" s="15"/>
      <c r="H8" s="2"/>
    </row>
    <row r="9" spans="1:8" ht="55.5" customHeight="1">
      <c r="A9" s="30">
        <v>61</v>
      </c>
      <c r="B9" s="34" t="s">
        <v>3</v>
      </c>
      <c r="C9" s="33" t="s">
        <v>92</v>
      </c>
      <c r="D9" s="15">
        <v>2</v>
      </c>
      <c r="E9" s="15" t="s">
        <v>138</v>
      </c>
      <c r="F9" s="15">
        <v>2</v>
      </c>
      <c r="G9" s="15">
        <v>59</v>
      </c>
      <c r="H9" s="2"/>
    </row>
    <row r="10" spans="1:8" ht="18">
      <c r="A10" s="6" t="s">
        <v>33</v>
      </c>
      <c r="B10" s="53"/>
      <c r="C10" s="7"/>
      <c r="D10" s="4">
        <f>SUM(D2:D9)</f>
        <v>16</v>
      </c>
      <c r="E10" s="4"/>
      <c r="F10" s="4">
        <f>SUM(F2:F9)</f>
        <v>6</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2012-09-27T18:33:28Z</dcterms:modified>
  <cp:category/>
  <cp:version/>
  <cp:contentType/>
  <cp:contentStatus/>
</cp:coreProperties>
</file>