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0" windowHeight="1482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<sst xmlns="http://schemas.openxmlformats.org/spreadsheetml/2006/main" count="309" uniqueCount="186">
  <si>
    <t>Indicator</t>
  </si>
  <si>
    <t>Maximum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</si>
  <si>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</si>
  <si>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</si>
  <si>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</si>
  <si>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</si>
  <si>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</si>
  <si>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</si>
  <si>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</si>
  <si>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</si>
  <si>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</si>
  <si>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</si>
  <si>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</si>
  <si>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</si>
  <si>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</si>
  <si>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</si>
  <si>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</si>
  <si>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</si>
  <si>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</si>
  <si>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</si>
  <si>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</si>
  <si>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7. Promotional Measures</t>
  </si>
  <si>
    <t>6. Sanctions and Protections</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</si>
  <si>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</si>
  <si>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</si>
  <si>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</si>
  <si>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</si>
  <si>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</si>
  <si>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</si>
  <si>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</si>
  <si>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</si>
  <si>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</si>
  <si>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</si>
  <si>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</si>
  <si>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</si>
  <si>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</si>
  <si>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</si>
  <si>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</si>
  <si>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</si>
  <si>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</si>
  <si>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</si>
  <si>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</si>
  <si>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</si>
  <si>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</si>
  <si>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</si>
  <si>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</si>
  <si>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</si>
  <si>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</si>
  <si>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</si>
  <si>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</si>
  <si>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</si>
  <si>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</si>
  <si>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</si>
  <si>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</si>
  <si>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</si>
  <si>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</si>
  <si>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</si>
  <si>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</si>
  <si>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</si>
  <si>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</si>
  <si>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There is a system for redressing the problem of public authorities which systematically fail to disclose information or underperform (either through imposing sanctions on them or requiring remedial actions of them).</t>
  </si>
  <si>
    <t>The external appellate body has the power to impose appropriate structural measures on the public authority (e.g. to conduct more training or to engage in better record management)</t>
  </si>
  <si>
    <t>Score 2 points if the internal appeal fulfills these criteria, 1 point if an appeal is offered that does not fulfill this criteria, 0 for no internal appeals.</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</si>
  <si>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</si>
  <si>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</si>
  <si>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</si>
  <si>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</si>
  <si>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</si>
  <si>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</si>
  <si>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</si>
  <si>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</si>
  <si>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</si>
  <si>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 xml:space="preserve"> There are no limitations on or charges for reuse of information received from public bodies, except where a third party (which is not a public authority) holds a legally-protected copyright over the information.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</si>
  <si>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</si>
  <si>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</si>
  <si>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</si>
  <si>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</si>
  <si>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In deciding an appeal, the independent oversight body has the power to order appropriate remedies for the requester, including the declassification of information. </t>
  </si>
  <si>
    <t xml:space="preserve">
1 for partial, 2 for fully</t>
  </si>
  <si>
    <t>The right of access applies to the judicial branch, including both administrative and other information, with no bodies excluded.</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</si>
  <si>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</si>
  <si>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</si>
  <si>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</si>
  <si>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Sanctions may be imposed on those who wilfully act to undermine the right to information, including through the unauthorised destruction of information.</t>
  </si>
  <si>
    <t>    Public officials are required to provide assistance to requesters who require it because of special needs, for example because they are illiterate or disabled.</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</si>
  <si>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</si>
  <si>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</si>
  <si>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</si>
  <si>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</si>
  <si>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</si>
  <si>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</si>
  <si>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Public authorities are required to report annually on the actions they have taken to implement their disclosure obligations. This includes statistics on requests received and how they were dealt with.</t>
  </si>
  <si>
    <t>Score Y/N, Y=2 points</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</si>
  <si>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</si>
  <si>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</si>
  <si>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</si>
  <si>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</si>
  <si>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</si>
  <si>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</si>
  <si>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</si>
  <si>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</si>
  <si>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There is a severability clause so that where only part of a record is covered by an exception the remainder must be disclosed. </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</si>
  <si>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</si>
  <si>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</si>
  <si>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</si>
  <si>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Findings</t>
  </si>
  <si>
    <t xml:space="preserve">Max 2 points. Considerations include that there is no requirement to state that the request is under the RTI law, nor to use an official form, nor to identify the document being sought. </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</si>
  <si>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</si>
  <si>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</si>
  <si>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</si>
  <si>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</si>
  <si>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</si>
  <si>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</si>
  <si>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xml:space="preserve">
Score 1 point if the law only applies to administrative documents, 2-3 points if some bodies excluded, 4 points if all judicial branch at all levels of government</t>
  </si>
  <si>
    <t>Requesters have a right to access both information and records/documents (i.e. a right both to ask for information and to apply for specific documents).</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</si>
  <si>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</si>
  <si>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</si>
  <si>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</si>
  <si>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</si>
  <si>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</si>
  <si>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</si>
  <si>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</si>
  <si>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</si>
  <si>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</si>
  <si>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</si>
  <si>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</si>
  <si>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</si>
  <si>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</si>
  <si>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</si>
  <si>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</si>
  <si>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
Score 1 point for sanctions for underming right, 1 point for destruction of documents </t>
  </si>
  <si>
    <t>Public authorities are required to create and update lists or registers of the documents in their possession, and to make these public.</t>
  </si>
  <si>
    <t>Person in charge: Michael Karanicolas</t>
  </si>
  <si>
    <t>Partially</t>
  </si>
  <si>
    <t>Ontario (Public Safety and Security) v. Criminal Lawyers’ Association, 2010 SCC 23, [2010] 1 S.C.R. 815 . However, the right to information is only recognized as a limited and derivative right.</t>
  </si>
  <si>
    <t>Name of the law and link: Access to Information and Protection of Privacy Act</t>
  </si>
  <si>
    <t xml:space="preserve">Province: Northwest Territories </t>
  </si>
  <si>
    <t>Yes</t>
  </si>
  <si>
    <t>1 - make public bodies more accountable to the public</t>
  </si>
  <si>
    <t>1(a) and (c) - a right of access subject to limited exceptions.</t>
  </si>
  <si>
    <t>No</t>
  </si>
  <si>
    <t>S 2 defnition of applicant.</t>
  </si>
  <si>
    <t>Excludes office of legislative assembly or MLAs.</t>
  </si>
  <si>
    <t>S 2 definition of record. Also 3(1)</t>
  </si>
  <si>
    <t xml:space="preserve">3(1) - does not include records of judges, personal notes of judges, records made from information in a court file, </t>
  </si>
  <si>
    <t>S 4 - this act prevails unless another act has a paramountcy clause.</t>
  </si>
  <si>
    <t>7(1) - should respond "without delay"</t>
  </si>
  <si>
    <t>7(1) - general duty to assist</t>
  </si>
  <si>
    <t>S 2 definition of record. Also 3(1). 7(2) requires them to create a record where it can be reasonably done.</t>
  </si>
  <si>
    <t>8(1) - 30 days</t>
  </si>
  <si>
    <t>9(1)(iii)</t>
  </si>
  <si>
    <t>3(1)(c) a record relating to a prosecution where all proceedings in respect of the prosecution have not been completed; 9(2) allows for refusal to confirm or deny existence of information under exceptions 20 or 21.</t>
  </si>
  <si>
    <t>6(3) - applicant may request to either receive a copy or view the original. 7(3) - applicant can get free translations of records where it's in the public interest to have a translation prepared. In both cases - preferences are supposed to be respected where it's reasonable.</t>
  </si>
  <si>
    <t>11 - extensions require notification and an explanation, but there's no listed time limit (a reasonable period).</t>
  </si>
  <si>
    <t>12 - allows for transfers, but permits them in overly broad situations (such as where another body was first to obtain the record).</t>
  </si>
  <si>
    <t xml:space="preserve">Public body includes a department, branch or office of the Government of the Northwest Territories. But the offices of members of the Executive Council are excluded. </t>
  </si>
  <si>
    <t>Sunset clauses apply to some, but not all exceptions</t>
  </si>
  <si>
    <t xml:space="preserve">26 and 27 contain clear procedures - but go beyond original timeframes (90 days). </t>
  </si>
  <si>
    <t>28(1) - any decision, act or failure to act</t>
  </si>
  <si>
    <t>33(1) - only on refusals.</t>
  </si>
  <si>
    <t>34 - they can review any record, but no mention of inspection powers</t>
  </si>
  <si>
    <t>35(2) - recommendations, which s. 36 gives the head of the body the discretion to ignore.</t>
  </si>
  <si>
    <t>35(2) - they can make any kind of recommendation</t>
  </si>
  <si>
    <t>s 37</t>
  </si>
  <si>
    <t>54 gives all public employees immunity from good faith disclosures. 55 grants immunity to the Info Commissioner and employees. Also see 58.</t>
  </si>
  <si>
    <t>59(2) makes it an offence to obstruct the information commissioner - but that's it.</t>
  </si>
  <si>
    <t>NWT has the environmental rights act - but that's far too narrow and specific for a point here.</t>
  </si>
  <si>
    <t>Not mentioned.</t>
  </si>
  <si>
    <t>61 - appointed by Commissioner on recommendation of the legislative assembly. 62(2) - suspended for cause or incapacity by the legislative assembly.</t>
  </si>
  <si>
    <t>68 - reports to the legislature. All budgets/funding flows through the legislature as well.</t>
  </si>
  <si>
    <t>69 - allows for this delegation, but does not require it. However, 70 requires the minister to publish a list of who is authorized to receive requests in each body.</t>
  </si>
  <si>
    <t>Reg 11(2) - fee of $25</t>
  </si>
  <si>
    <t>Reg 9(2) - must not exceed actual costs - but this goes beyond just reproduction and delivery costs. If the cost would be less than $150, there is no charge beyond th initial requesting fee. Fees are also optional "if fair".</t>
  </si>
  <si>
    <t>Reg 14</t>
  </si>
  <si>
    <t>These seem to be covered under the list in the Regs</t>
  </si>
  <si>
    <r>
      <t>http://www.justice.gov.nt.ca/ATIPP/ATIPPOffice.shtml</t>
    </r>
    <r>
      <rPr>
        <b/>
        <sz val="11"/>
        <color indexed="8"/>
        <rFont val="Calibri"/>
        <family val="2"/>
      </rPr>
      <t xml:space="preserve">  Also see http://www.justice.gov.nt.ca/ATIPP/atipp_forms.shtml for appropriate forms</t>
    </r>
  </si>
  <si>
    <t>Not listed in the requesting form.</t>
  </si>
  <si>
    <t>See requesting form.</t>
  </si>
  <si>
    <t>6 - request must be in writing with enough detail to allow the record to be identified. Reg 3 allows for oral requests. Also see requesting form.</t>
  </si>
  <si>
    <t>No mention of fees on the request for review form - and generally these processes don't require a lawyer.</t>
  </si>
  <si>
    <t>31(3) - 180 days. Procedures spelled out in the law s 49.</t>
  </si>
  <si>
    <t>Comments:  7(4) - applicant shall not be required to pay a fee for translation. They have the same terrible confidences of cabinet exception, 13(1)(d) which exempts briefings to members of the Executive Council or the Financial Management Board in relation to matters that have been before, or are proposed to be brought before, the Executive Council. Also not harm tested - something to consider in the analysis is the way in which bad exceptions, or bad aspects of laws, tend to be copied across provinces (also bring in NFLD's argument - basically said same thing).  One interesting difference - scientific/research information should be limited to that which would cause financial harm or deprive them of priority of publication. Evaluations for awarding government contracts is another one - this should totally be disclosed. No public interest override at all. Noteworthy - 53(d) -information commissioner can permit public bodies to ignore requests that are an "abuse" of the right of access. can also authorize them to ignore requests that are "trivial" - which is also problematic.</t>
  </si>
  <si>
    <t xml:space="preserve">These seem to be covered, for example the Northwest Territories Power Corporation </t>
  </si>
  <si>
    <t>13 and 14 - deliberative exception is overly broad - overly broad since it doesn't expire after decisions have been made, and even applies to anything which is proposed to be brought before, the Executive Council. 15 - solicitor-client privilege is overly broad - extending to any information prepared by an agent or lawyer of the MoJ. 16 - inter-provincial relations. 3(1)(e)  excludes material placed in the archives by a person other than a public body. 20(2) - information whose disclosure could expose a person to civil liability. 22 - evaluations for awarding government contracts; Third party info is overly broad: 24(1)(e) a statement of a financial account relating
to a third party with respect to the provision of routine services by a public body (tax info is 24(1)(d) is also overly broad); 53(c) - trivial matters as determined by the Info Commissioner. 53(d) - requests that are an "abuse" of the right of access.</t>
  </si>
  <si>
    <t xml:space="preserve">5(2) </t>
  </si>
  <si>
    <t xml:space="preserve">Not mentioned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</si>
</sst>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2">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12"/>
      <color indexed="8"/>
      <name val="Verdana"/>
      <family val="2"/>
    </font>
    <font>
      <sz val="8"/>
      <name val="Verdana"/>
      <family val="0"/>
    </font>
    <font>
      <u val="single"/>
      <sz val="9.35"/>
      <color indexed="12"/>
      <name val="Calibri"/>
      <family val="2"/>
    </font>
    <font>
      <u val="single"/>
      <sz val="9.35"/>
      <color indexed="36"/>
      <name val="Calibri"/>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0"/>
      <color rgb="FF000000"/>
      <name val="Verdana"/>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28" fillId="7" borderId="0" applyNumberFormat="0" applyBorder="0" applyAlignment="0" applyProtection="0"/>
    <xf numFmtId="0" fontId="28" fillId="9" borderId="0" applyNumberFormat="0" applyBorder="0" applyAlignment="0" applyProtection="0"/>
    <xf numFmtId="0" fontId="28" fillId="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4" borderId="0" applyNumberFormat="0" applyBorder="0" applyAlignment="0" applyProtection="0"/>
    <xf numFmtId="0" fontId="29" fillId="7" borderId="0" applyNumberFormat="0" applyBorder="0" applyAlignment="0" applyProtection="0"/>
    <xf numFmtId="0" fontId="29" fillId="12" borderId="0" applyNumberFormat="0" applyBorder="0" applyAlignment="0" applyProtection="0"/>
    <xf numFmtId="0" fontId="29" fillId="3"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30" fillId="18" borderId="0" applyNumberFormat="0" applyBorder="0" applyAlignment="0" applyProtection="0"/>
    <xf numFmtId="0" fontId="31" fillId="2" borderId="1" applyNumberFormat="0" applyAlignment="0" applyProtection="0"/>
    <xf numFmtId="0" fontId="3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4" fillId="20"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35" fillId="21"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0" fillId="23" borderId="7" applyNumberFormat="0" applyFont="0" applyAlignment="0" applyProtection="0"/>
    <xf numFmtId="0" fontId="38" fillId="2"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2">
    <xf numFmtId="0" fontId="0" fillId="0" borderId="0" xfId="0" applyAlignment="1">
      <alignment/>
    </xf>
    <xf numFmtId="0" fontId="4" fillId="0" borderId="0" xfId="0" applyFont="1" applyAlignment="1">
      <alignment/>
    </xf>
    <xf numFmtId="0" fontId="0" fillId="0" borderId="10" xfId="0" applyBorder="1" applyAlignment="1">
      <alignment/>
    </xf>
    <xf numFmtId="0" fontId="0" fillId="0" borderId="10" xfId="0" applyFill="1" applyBorder="1" applyAlignment="1">
      <alignment/>
    </xf>
    <xf numFmtId="0" fontId="0" fillId="24" borderId="10" xfId="0" applyFill="1" applyBorder="1" applyAlignment="1">
      <alignment/>
    </xf>
    <xf numFmtId="0" fontId="5" fillId="0" borderId="0" xfId="0" applyFont="1" applyAlignment="1">
      <alignment/>
    </xf>
    <xf numFmtId="0" fontId="5" fillId="24" borderId="11" xfId="0" applyFont="1" applyFill="1" applyBorder="1" applyAlignment="1">
      <alignment/>
    </xf>
    <xf numFmtId="0" fontId="5" fillId="24"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24" borderId="12" xfId="0" applyFont="1" applyFill="1" applyBorder="1" applyAlignment="1">
      <alignment/>
    </xf>
    <xf numFmtId="0" fontId="6" fillId="24"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0" borderId="10" xfId="0" applyFill="1" applyBorder="1" applyAlignment="1">
      <alignment horizontal="center" vertical="center"/>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0" fillId="0" borderId="10" xfId="0" applyFill="1" applyBorder="1" applyAlignment="1">
      <alignment horizontal="left"/>
    </xf>
    <xf numFmtId="0" fontId="0" fillId="0" borderId="10" xfId="0" applyFill="1" applyBorder="1" applyAlignment="1">
      <alignment/>
    </xf>
    <xf numFmtId="0" fontId="0" fillId="0" borderId="10" xfId="0" applyFill="1" applyBorder="1" applyAlignment="1">
      <alignment wrapText="1"/>
    </xf>
    <xf numFmtId="0" fontId="0" fillId="2" borderId="10" xfId="0" applyFill="1" applyBorder="1" applyAlignment="1">
      <alignment horizontal="center" vertical="center"/>
    </xf>
    <xf numFmtId="0" fontId="6" fillId="2" borderId="10" xfId="0" applyFont="1" applyFill="1" applyBorder="1" applyAlignment="1">
      <alignment horizontal="left" wrapText="1"/>
    </xf>
    <xf numFmtId="0" fontId="0" fillId="2" borderId="10" xfId="0" applyFill="1" applyBorder="1" applyAlignment="1">
      <alignment/>
    </xf>
    <xf numFmtId="0" fontId="0" fillId="2" borderId="0" xfId="0" applyFill="1" applyAlignment="1">
      <alignment/>
    </xf>
    <xf numFmtId="0" fontId="6" fillId="0" borderId="10" xfId="0" applyFont="1" applyFill="1" applyBorder="1" applyAlignment="1">
      <alignment horizontal="center" vertical="center"/>
    </xf>
    <xf numFmtId="0" fontId="0" fillId="0" borderId="0" xfId="0" applyFill="1" applyAlignment="1">
      <alignment/>
    </xf>
    <xf numFmtId="0" fontId="6"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0" xfId="0" applyFont="1" applyFill="1" applyAlignment="1">
      <alignment horizontal="left" wrapText="1"/>
    </xf>
    <xf numFmtId="0" fontId="0" fillId="0" borderId="16" xfId="0" applyFill="1" applyBorder="1" applyAlignment="1">
      <alignment horizontal="center" vertical="center" wrapText="1"/>
    </xf>
    <xf numFmtId="0" fontId="6" fillId="0" borderId="16" xfId="0" applyFont="1" applyFill="1" applyBorder="1" applyAlignment="1">
      <alignment horizontal="left" wrapText="1"/>
    </xf>
    <xf numFmtId="0" fontId="0" fillId="0" borderId="16" xfId="0" applyFill="1" applyBorder="1" applyAlignment="1">
      <alignment horizontal="right"/>
    </xf>
    <xf numFmtId="0" fontId="0" fillId="0" borderId="16" xfId="0" applyFill="1" applyBorder="1" applyAlignment="1">
      <alignment horizontal="left"/>
    </xf>
    <xf numFmtId="0" fontId="6" fillId="0" borderId="16" xfId="0" applyFont="1" applyFill="1" applyBorder="1" applyAlignment="1">
      <alignment wrapText="1"/>
    </xf>
    <xf numFmtId="0" fontId="8" fillId="0" borderId="0" xfId="0" applyFont="1" applyAlignment="1">
      <alignment/>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10" xfId="0" applyFont="1" applyFill="1" applyBorder="1" applyAlignment="1">
      <alignment horizontal="center" wrapText="1"/>
    </xf>
    <xf numFmtId="0" fontId="6" fillId="24" borderId="10" xfId="0" applyFont="1" applyFill="1" applyBorder="1" applyAlignment="1">
      <alignment wrapText="1"/>
    </xf>
    <xf numFmtId="0" fontId="0" fillId="0" borderId="0" xfId="0" applyAlignment="1">
      <alignment wrapText="1"/>
    </xf>
    <xf numFmtId="0" fontId="6" fillId="2" borderId="10"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24" borderId="13" xfId="0" applyFont="1" applyFill="1" applyBorder="1" applyAlignment="1">
      <alignment/>
    </xf>
    <xf numFmtId="0" fontId="0" fillId="2" borderId="10" xfId="0" applyFill="1" applyBorder="1" applyAlignment="1">
      <alignment/>
    </xf>
    <xf numFmtId="0" fontId="5" fillId="24" borderId="11" xfId="0" applyFont="1" applyFill="1" applyBorder="1" applyAlignment="1">
      <alignment/>
    </xf>
    <xf numFmtId="0" fontId="5" fillId="24" borderId="10" xfId="0" applyFont="1" applyFill="1" applyBorder="1" applyAlignment="1">
      <alignment/>
    </xf>
    <xf numFmtId="0" fontId="0" fillId="24" borderId="10" xfId="0" applyFont="1" applyFill="1" applyBorder="1" applyAlignment="1">
      <alignment/>
    </xf>
    <xf numFmtId="0" fontId="5" fillId="24" borderId="10" xfId="0" applyFont="1" applyFill="1" applyBorder="1" applyAlignment="1">
      <alignment wrapText="1"/>
    </xf>
    <xf numFmtId="0" fontId="7" fillId="24" borderId="10" xfId="0" applyFont="1" applyFill="1" applyBorder="1" applyAlignment="1">
      <alignment wrapText="1"/>
    </xf>
    <xf numFmtId="0" fontId="6" fillId="0" borderId="17"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xf>
    <xf numFmtId="0" fontId="6" fillId="0" borderId="18" xfId="0" applyFont="1" applyBorder="1" applyAlignment="1">
      <alignment horizontal="center" vertical="center"/>
    </xf>
    <xf numFmtId="0" fontId="6" fillId="0" borderId="10" xfId="0" applyFont="1" applyBorder="1" applyAlignment="1">
      <alignment horizontal="left" vertical="center" wrapText="1"/>
    </xf>
    <xf numFmtId="0" fontId="6" fillId="0" borderId="19" xfId="0" applyFont="1" applyBorder="1" applyAlignment="1">
      <alignment horizontal="left" vertical="center" wrapText="1"/>
    </xf>
    <xf numFmtId="0" fontId="6" fillId="0" borderId="19" xfId="0" applyFont="1" applyBorder="1" applyAlignment="1">
      <alignment/>
    </xf>
    <xf numFmtId="0" fontId="6" fillId="0" borderId="19" xfId="0" applyFont="1" applyFill="1" applyBorder="1" applyAlignment="1">
      <alignment horizontal="left" vertical="center" wrapText="1"/>
    </xf>
    <xf numFmtId="0" fontId="6" fillId="0" borderId="10" xfId="0" applyFont="1" applyFill="1" applyBorder="1" applyAlignment="1">
      <alignment wrapText="1"/>
    </xf>
    <xf numFmtId="0" fontId="6" fillId="0" borderId="10" xfId="0" applyFont="1" applyFill="1" applyBorder="1" applyAlignment="1">
      <alignment horizontal="left" wrapText="1"/>
    </xf>
    <xf numFmtId="0" fontId="4" fillId="0" borderId="0" xfId="0" applyFont="1" applyAlignment="1">
      <alignment/>
    </xf>
    <xf numFmtId="0" fontId="41" fillId="0" borderId="13" xfId="0" applyFont="1" applyBorder="1" applyAlignment="1">
      <alignment wrapText="1"/>
    </xf>
    <xf numFmtId="0" fontId="6" fillId="0" borderId="19" xfId="0" applyFont="1" applyBorder="1" applyAlignment="1">
      <alignment/>
    </xf>
    <xf numFmtId="0" fontId="41" fillId="0" borderId="10" xfId="0" applyFont="1" applyBorder="1" applyAlignment="1">
      <alignment wrapText="1"/>
    </xf>
    <xf numFmtId="0" fontId="6" fillId="0" borderId="19" xfId="0" applyFont="1" applyFill="1" applyBorder="1" applyAlignment="1">
      <alignment horizontal="right"/>
    </xf>
    <xf numFmtId="0" fontId="6" fillId="0" borderId="16" xfId="0" applyFont="1" applyFill="1" applyBorder="1" applyAlignment="1">
      <alignment horizontal="right"/>
    </xf>
    <xf numFmtId="0" fontId="5" fillId="4" borderId="20" xfId="0" applyFont="1" applyFill="1" applyBorder="1" applyAlignment="1">
      <alignment/>
    </xf>
    <xf numFmtId="0" fontId="5" fillId="4" borderId="14" xfId="0" applyFont="1" applyFill="1" applyBorder="1" applyAlignment="1">
      <alignment/>
    </xf>
    <xf numFmtId="0" fontId="6" fillId="0" borderId="21"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right"/>
    </xf>
    <xf numFmtId="0" fontId="6" fillId="0" borderId="19" xfId="0" applyFont="1" applyFill="1" applyBorder="1" applyAlignment="1">
      <alignment horizontal="right"/>
    </xf>
    <xf numFmtId="0" fontId="6" fillId="0" borderId="10" xfId="0" applyFont="1" applyFill="1" applyBorder="1" applyAlignment="1">
      <alignment horizontal="right" wrapText="1"/>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xf numFmtId="0" fontId="4"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5"/>
  <sheetViews>
    <sheetView tabSelected="1" workbookViewId="0" topLeftCell="A1">
      <selection activeCell="C1" sqref="C1"/>
    </sheetView>
  </sheetViews>
  <sheetFormatPr defaultColWidth="11.57421875" defaultRowHeight="15"/>
  <cols>
    <col min="1" max="1" width="36.140625" style="0" customWidth="1"/>
    <col min="2" max="3" width="16.140625" style="0" customWidth="1"/>
    <col min="4" max="16384" width="11.421875" style="0" customWidth="1"/>
  </cols>
  <sheetData>
    <row r="1" ht="18">
      <c r="A1" s="5" t="s">
        <v>20</v>
      </c>
    </row>
    <row r="4" ht="13.5">
      <c r="A4" s="1" t="s">
        <v>136</v>
      </c>
    </row>
    <row r="6" ht="13.5">
      <c r="A6" s="1" t="s">
        <v>135</v>
      </c>
    </row>
    <row r="7" ht="13.5">
      <c r="A7" s="1" t="s">
        <v>175</v>
      </c>
    </row>
    <row r="8" ht="13.5">
      <c r="A8" s="68"/>
    </row>
    <row r="9" ht="13.5">
      <c r="A9" s="1" t="s">
        <v>132</v>
      </c>
    </row>
    <row r="12" spans="1:13" ht="13.5">
      <c r="A12" s="91" t="s">
        <v>181</v>
      </c>
      <c r="B12" s="91"/>
      <c r="C12" s="91"/>
      <c r="D12" s="91"/>
      <c r="E12" s="91"/>
      <c r="F12" s="91"/>
      <c r="G12" s="91"/>
      <c r="H12" s="91"/>
      <c r="I12" s="91"/>
      <c r="J12" s="91"/>
      <c r="K12" s="91"/>
      <c r="L12" s="91"/>
      <c r="M12" s="91"/>
    </row>
    <row r="13" spans="1:13" ht="13.5">
      <c r="A13" s="91"/>
      <c r="B13" s="91"/>
      <c r="C13" s="91"/>
      <c r="D13" s="91"/>
      <c r="E13" s="91"/>
      <c r="F13" s="91"/>
      <c r="G13" s="91"/>
      <c r="H13" s="91"/>
      <c r="I13" s="91"/>
      <c r="J13" s="91"/>
      <c r="K13" s="91"/>
      <c r="L13" s="91"/>
      <c r="M13" s="91"/>
    </row>
    <row r="14" spans="1:13" ht="13.5">
      <c r="A14" s="91"/>
      <c r="B14" s="91"/>
      <c r="C14" s="91"/>
      <c r="D14" s="91"/>
      <c r="E14" s="91"/>
      <c r="F14" s="91"/>
      <c r="G14" s="91"/>
      <c r="H14" s="91"/>
      <c r="I14" s="91"/>
      <c r="J14" s="91"/>
      <c r="K14" s="91"/>
      <c r="L14" s="91"/>
      <c r="M14" s="91"/>
    </row>
    <row r="15" spans="1:13" ht="13.5">
      <c r="A15" s="91"/>
      <c r="B15" s="91"/>
      <c r="C15" s="91"/>
      <c r="D15" s="91"/>
      <c r="E15" s="91"/>
      <c r="F15" s="91"/>
      <c r="G15" s="91"/>
      <c r="H15" s="91"/>
      <c r="I15" s="91"/>
      <c r="J15" s="91"/>
      <c r="K15" s="91"/>
      <c r="L15" s="91"/>
      <c r="M15" s="91"/>
    </row>
    <row r="17" spans="1:3" ht="13.5">
      <c r="A17" s="12" t="s">
        <v>30</v>
      </c>
      <c r="B17" s="12" t="s">
        <v>34</v>
      </c>
      <c r="C17" s="12" t="s">
        <v>31</v>
      </c>
    </row>
    <row r="18" spans="1:3" ht="13.5">
      <c r="A18" s="9" t="s">
        <v>29</v>
      </c>
      <c r="B18" s="9">
        <f>'1. Right of Access'!D6</f>
        <v>6</v>
      </c>
      <c r="C18" s="15">
        <f>'1. Right of Access'!F6</f>
        <v>4</v>
      </c>
    </row>
    <row r="19" spans="1:5" ht="13.5">
      <c r="A19" s="9" t="s">
        <v>55</v>
      </c>
      <c r="B19" s="9">
        <f>'2. Scope'!D11</f>
        <v>30</v>
      </c>
      <c r="C19" s="9">
        <f>'2. Scope'!F11</f>
        <v>19</v>
      </c>
      <c r="E19" s="41"/>
    </row>
    <row r="20" spans="1:3" ht="13.5">
      <c r="A20" s="9" t="s">
        <v>54</v>
      </c>
      <c r="B20" s="9">
        <f>'3. Requesting Procedures '!D17</f>
        <v>30</v>
      </c>
      <c r="C20" s="15">
        <f>'3. Requesting Procedures '!F17</f>
        <v>21</v>
      </c>
    </row>
    <row r="21" spans="1:3" ht="13.5">
      <c r="A21" s="9" t="s">
        <v>70</v>
      </c>
      <c r="B21" s="9">
        <f>'4. Exceptions and Refusals  '!D10</f>
        <v>30</v>
      </c>
      <c r="C21" s="15">
        <f>'4. Exceptions and Refusals  '!F10</f>
        <v>12</v>
      </c>
    </row>
    <row r="22" spans="1:3" ht="13.5">
      <c r="A22" s="9" t="s">
        <v>53</v>
      </c>
      <c r="B22" s="9">
        <f>'5. Appeals '!D16</f>
        <v>30</v>
      </c>
      <c r="C22" s="15">
        <f>'5. Appeals '!F16</f>
        <v>20</v>
      </c>
    </row>
    <row r="23" spans="1:3" ht="13.5">
      <c r="A23" s="9" t="s">
        <v>22</v>
      </c>
      <c r="B23" s="9">
        <f>'6. Sanctions and Protections '!D6</f>
        <v>8</v>
      </c>
      <c r="C23" s="9">
        <f>'6. Sanctions and Protections '!F6</f>
        <v>3</v>
      </c>
    </row>
    <row r="24" spans="1:3" ht="13.5">
      <c r="A24" s="9" t="s">
        <v>21</v>
      </c>
      <c r="B24" s="9">
        <f>'7. Promotional Measures '!D10</f>
        <v>16</v>
      </c>
      <c r="C24" s="15">
        <f>'7. Promotional Measures '!F10</f>
        <v>3</v>
      </c>
    </row>
    <row r="25" spans="1:3" ht="13.5">
      <c r="A25" s="11" t="s">
        <v>32</v>
      </c>
      <c r="B25" s="11">
        <f>SUM(B18:B24)</f>
        <v>150</v>
      </c>
      <c r="C25" s="11">
        <f>SUM(C18:C24)</f>
        <v>82</v>
      </c>
    </row>
  </sheetData>
  <sheetProtection/>
  <mergeCells count="1">
    <mergeCell ref="A12:M15"/>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workbookViewId="0" topLeftCell="D1">
      <selection activeCell="G11" sqref="G11"/>
    </sheetView>
  </sheetViews>
  <sheetFormatPr defaultColWidth="11.57421875" defaultRowHeight="15"/>
  <cols>
    <col min="1" max="1" width="11.421875" style="0" customWidth="1"/>
    <col min="2" max="2" width="72.7109375" style="0" customWidth="1"/>
    <col min="3" max="3" width="31.28125" style="0" customWidth="1"/>
    <col min="4" max="5" width="11.140625" style="0" customWidth="1"/>
    <col min="6" max="6" width="8.28125" style="0" customWidth="1"/>
    <col min="7" max="7" width="45.140625" style="0" customWidth="1"/>
    <col min="8" max="8" width="31.28125" style="0" customWidth="1"/>
    <col min="9" max="16384" width="11.421875" style="0" customWidth="1"/>
  </cols>
  <sheetData>
    <row r="1" spans="1:8" ht="18">
      <c r="A1" s="74" t="s">
        <v>0</v>
      </c>
      <c r="B1" s="75"/>
      <c r="C1" s="16" t="s">
        <v>116</v>
      </c>
      <c r="D1" s="17" t="s">
        <v>1</v>
      </c>
      <c r="E1" s="17" t="s">
        <v>105</v>
      </c>
      <c r="F1" s="17" t="s">
        <v>31</v>
      </c>
      <c r="G1" s="17" t="s">
        <v>16</v>
      </c>
      <c r="H1" s="17" t="s">
        <v>17</v>
      </c>
    </row>
    <row r="2" spans="1:8" ht="78">
      <c r="A2" s="57">
        <v>1</v>
      </c>
      <c r="B2" s="58" t="s">
        <v>74</v>
      </c>
      <c r="C2" s="58" t="s">
        <v>48</v>
      </c>
      <c r="D2" s="59">
        <v>2</v>
      </c>
      <c r="E2" s="71" t="s">
        <v>133</v>
      </c>
      <c r="F2" s="69">
        <v>1</v>
      </c>
      <c r="G2" s="69" t="s">
        <v>134</v>
      </c>
      <c r="H2" s="60"/>
    </row>
    <row r="3" spans="1:8" ht="39">
      <c r="A3" s="61">
        <v>2</v>
      </c>
      <c r="B3" s="62" t="s">
        <v>111</v>
      </c>
      <c r="C3" s="63" t="s">
        <v>110</v>
      </c>
      <c r="D3" s="64">
        <v>2</v>
      </c>
      <c r="E3" s="70" t="s">
        <v>137</v>
      </c>
      <c r="F3" s="66">
        <v>2</v>
      </c>
      <c r="G3" s="14" t="s">
        <v>139</v>
      </c>
      <c r="H3" s="60"/>
    </row>
    <row r="4" spans="1:8" ht="25.5">
      <c r="A4" s="76">
        <v>3</v>
      </c>
      <c r="B4" s="62" t="s">
        <v>51</v>
      </c>
      <c r="C4" s="62" t="s">
        <v>112</v>
      </c>
      <c r="D4" s="78">
        <v>2</v>
      </c>
      <c r="E4" s="73" t="s">
        <v>140</v>
      </c>
      <c r="F4" s="80">
        <v>1</v>
      </c>
      <c r="G4" s="67"/>
      <c r="H4" s="60"/>
    </row>
    <row r="5" spans="1:8" ht="27">
      <c r="A5" s="77"/>
      <c r="B5" s="58" t="s">
        <v>52</v>
      </c>
      <c r="C5" s="65" t="s">
        <v>112</v>
      </c>
      <c r="D5" s="79"/>
      <c r="E5" s="72" t="s">
        <v>137</v>
      </c>
      <c r="F5" s="80"/>
      <c r="G5" s="14" t="s">
        <v>138</v>
      </c>
      <c r="H5" s="60"/>
    </row>
    <row r="6" spans="1:8" ht="18">
      <c r="A6" s="6" t="s">
        <v>33</v>
      </c>
      <c r="B6" s="7"/>
      <c r="C6" s="7"/>
      <c r="D6" s="4">
        <f>SUM(D2:D5)</f>
        <v>6</v>
      </c>
      <c r="E6" s="4"/>
      <c r="F6" s="4">
        <f>SUM(F2:F5)</f>
        <v>4</v>
      </c>
      <c r="G6" s="4"/>
      <c r="H6" s="4"/>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workbookViewId="0" topLeftCell="D1">
      <selection activeCell="G7" sqref="G7"/>
    </sheetView>
  </sheetViews>
  <sheetFormatPr defaultColWidth="11.57421875" defaultRowHeight="15"/>
  <cols>
    <col min="1" max="1" width="11.421875" style="0" customWidth="1"/>
    <col min="2" max="2" width="80.00390625" style="0" customWidth="1"/>
    <col min="3" max="3" width="45.421875" style="0" customWidth="1"/>
    <col min="4" max="5" width="12.140625" style="0" customWidth="1"/>
    <col min="6" max="6" width="8.421875" style="0" customWidth="1"/>
    <col min="7" max="7" width="33.00390625" style="0" customWidth="1"/>
    <col min="8" max="8" width="30.140625" style="0" customWidth="1"/>
    <col min="9" max="16384" width="11.421875" style="0" customWidth="1"/>
  </cols>
  <sheetData>
    <row r="1" spans="1:8" s="5" customFormat="1" ht="21.75" customHeight="1">
      <c r="A1" s="81" t="s">
        <v>0</v>
      </c>
      <c r="B1" s="82"/>
      <c r="C1" s="13" t="s">
        <v>116</v>
      </c>
      <c r="D1" s="8" t="s">
        <v>1</v>
      </c>
      <c r="E1" s="8" t="s">
        <v>105</v>
      </c>
      <c r="F1" s="8" t="s">
        <v>31</v>
      </c>
      <c r="G1" s="8" t="s">
        <v>16</v>
      </c>
      <c r="H1" s="8" t="s">
        <v>17</v>
      </c>
    </row>
    <row r="2" spans="1:8" ht="39.75">
      <c r="A2" s="20">
        <v>4</v>
      </c>
      <c r="B2" s="21" t="s">
        <v>80</v>
      </c>
      <c r="C2" s="21" t="s">
        <v>7</v>
      </c>
      <c r="D2" s="3">
        <v>2</v>
      </c>
      <c r="E2" s="3" t="s">
        <v>137</v>
      </c>
      <c r="F2" s="3">
        <v>2</v>
      </c>
      <c r="G2" s="3" t="s">
        <v>141</v>
      </c>
      <c r="H2" s="2"/>
    </row>
    <row r="3" spans="1:8" ht="52.5">
      <c r="A3" s="20">
        <v>5</v>
      </c>
      <c r="B3" s="21" t="s">
        <v>117</v>
      </c>
      <c r="C3" s="21" t="s">
        <v>8</v>
      </c>
      <c r="D3" s="3">
        <v>4</v>
      </c>
      <c r="E3" s="3" t="s">
        <v>137</v>
      </c>
      <c r="F3" s="3">
        <v>4</v>
      </c>
      <c r="G3" s="3" t="s">
        <v>143</v>
      </c>
      <c r="H3" s="2"/>
    </row>
    <row r="4" spans="1:8" ht="39.75">
      <c r="A4" s="20">
        <v>6</v>
      </c>
      <c r="B4" s="21" t="s">
        <v>114</v>
      </c>
      <c r="C4" s="21" t="s">
        <v>67</v>
      </c>
      <c r="D4" s="3">
        <v>2</v>
      </c>
      <c r="E4" s="3" t="s">
        <v>137</v>
      </c>
      <c r="F4" s="3">
        <v>2</v>
      </c>
      <c r="G4" s="3" t="s">
        <v>148</v>
      </c>
      <c r="H4" s="2"/>
    </row>
    <row r="5" spans="1:8" ht="144">
      <c r="A5" s="20">
        <v>7</v>
      </c>
      <c r="B5" s="21" t="s">
        <v>4</v>
      </c>
      <c r="C5" s="21" t="s">
        <v>47</v>
      </c>
      <c r="D5" s="3">
        <v>8</v>
      </c>
      <c r="E5" s="3" t="s">
        <v>133</v>
      </c>
      <c r="F5" s="3">
        <v>7</v>
      </c>
      <c r="G5" s="3" t="s">
        <v>155</v>
      </c>
      <c r="H5" s="2"/>
    </row>
    <row r="6" spans="1:8" ht="52.5">
      <c r="A6" s="20">
        <v>8</v>
      </c>
      <c r="B6" s="35" t="s">
        <v>24</v>
      </c>
      <c r="C6" s="35" t="s">
        <v>64</v>
      </c>
      <c r="D6" s="3">
        <v>4</v>
      </c>
      <c r="E6" s="3" t="s">
        <v>140</v>
      </c>
      <c r="F6" s="3">
        <v>0</v>
      </c>
      <c r="G6" s="3" t="s">
        <v>142</v>
      </c>
      <c r="H6" s="2"/>
    </row>
    <row r="7" spans="1:8" ht="66">
      <c r="A7" s="20">
        <v>9</v>
      </c>
      <c r="B7" s="21" t="s">
        <v>79</v>
      </c>
      <c r="C7" s="21" t="s">
        <v>113</v>
      </c>
      <c r="D7" s="3">
        <v>4</v>
      </c>
      <c r="E7" s="3" t="s">
        <v>140</v>
      </c>
      <c r="F7" s="3">
        <v>0</v>
      </c>
      <c r="G7" s="3" t="s">
        <v>144</v>
      </c>
      <c r="H7" s="2"/>
    </row>
    <row r="8" spans="1:8" ht="27">
      <c r="A8" s="20">
        <v>10</v>
      </c>
      <c r="B8" s="21" t="s">
        <v>5</v>
      </c>
      <c r="C8" s="21" t="s">
        <v>126</v>
      </c>
      <c r="D8" s="3">
        <v>2</v>
      </c>
      <c r="E8" s="3" t="s">
        <v>137</v>
      </c>
      <c r="F8" s="3">
        <v>2</v>
      </c>
      <c r="G8" s="3" t="s">
        <v>182</v>
      </c>
      <c r="H8" s="2"/>
    </row>
    <row r="9" spans="1:8" ht="27">
      <c r="A9" s="20">
        <v>11</v>
      </c>
      <c r="B9" s="21" t="s">
        <v>118</v>
      </c>
      <c r="C9" s="21" t="s">
        <v>127</v>
      </c>
      <c r="D9" s="3">
        <v>2</v>
      </c>
      <c r="E9" s="3" t="s">
        <v>137</v>
      </c>
      <c r="F9" s="3">
        <v>2</v>
      </c>
      <c r="G9" s="3" t="s">
        <v>174</v>
      </c>
      <c r="H9" s="2"/>
    </row>
    <row r="10" spans="1:8" ht="37.5" customHeight="1">
      <c r="A10" s="36">
        <v>12</v>
      </c>
      <c r="B10" s="21" t="s">
        <v>119</v>
      </c>
      <c r="C10" s="37" t="s">
        <v>128</v>
      </c>
      <c r="D10" s="38">
        <v>2</v>
      </c>
      <c r="E10" s="38" t="s">
        <v>140</v>
      </c>
      <c r="F10" s="39">
        <v>0</v>
      </c>
      <c r="G10" s="3" t="s">
        <v>167</v>
      </c>
      <c r="H10" s="2"/>
    </row>
    <row r="11" spans="1:8" ht="18">
      <c r="A11" s="6" t="s">
        <v>33</v>
      </c>
      <c r="B11" s="7"/>
      <c r="C11" s="7"/>
      <c r="D11" s="50">
        <f>SUM(D2:D10)</f>
        <v>30</v>
      </c>
      <c r="E11" s="50"/>
      <c r="F11" s="4">
        <f>SUM(F2:F10)</f>
        <v>19</v>
      </c>
      <c r="G11" s="4"/>
      <c r="H11" s="4"/>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workbookViewId="0" topLeftCell="C5">
      <selection activeCell="G8" sqref="G8"/>
    </sheetView>
  </sheetViews>
  <sheetFormatPr defaultColWidth="11.57421875" defaultRowHeight="15"/>
  <cols>
    <col min="1" max="1" width="11.421875" style="0" customWidth="1"/>
    <col min="2" max="2" width="77.00390625" style="0" customWidth="1"/>
    <col min="3" max="3" width="55.421875" style="0" customWidth="1"/>
    <col min="4" max="5" width="10.421875" style="0" customWidth="1"/>
    <col min="6" max="6" width="8.140625" style="0" customWidth="1"/>
    <col min="7" max="7" width="29.8515625" style="0" customWidth="1"/>
    <col min="8" max="8" width="31.28125" style="0" customWidth="1"/>
    <col min="9" max="16384" width="11.421875" style="0" customWidth="1"/>
  </cols>
  <sheetData>
    <row r="1" spans="1:8" ht="18">
      <c r="A1" s="83" t="s">
        <v>0</v>
      </c>
      <c r="B1" s="84"/>
      <c r="C1" s="18" t="s">
        <v>116</v>
      </c>
      <c r="D1" s="19" t="s">
        <v>1</v>
      </c>
      <c r="E1" s="19" t="s">
        <v>105</v>
      </c>
      <c r="F1" s="19" t="s">
        <v>31</v>
      </c>
      <c r="G1" s="19" t="s">
        <v>16</v>
      </c>
      <c r="H1" s="19" t="s">
        <v>17</v>
      </c>
    </row>
    <row r="2" spans="1:8" ht="64.5" customHeight="1">
      <c r="A2" s="20">
        <v>13</v>
      </c>
      <c r="B2" s="21" t="s">
        <v>109</v>
      </c>
      <c r="C2" s="21" t="s">
        <v>129</v>
      </c>
      <c r="D2" s="3">
        <v>2</v>
      </c>
      <c r="E2" s="3" t="s">
        <v>137</v>
      </c>
      <c r="F2" s="3">
        <v>2</v>
      </c>
      <c r="G2" s="25" t="s">
        <v>176</v>
      </c>
      <c r="H2" s="2"/>
    </row>
    <row r="3" spans="1:8" ht="39.75">
      <c r="A3" s="20">
        <v>14</v>
      </c>
      <c r="B3" s="21" t="s">
        <v>108</v>
      </c>
      <c r="C3" s="22" t="s">
        <v>85</v>
      </c>
      <c r="D3" s="3">
        <v>2</v>
      </c>
      <c r="E3" s="3" t="s">
        <v>137</v>
      </c>
      <c r="F3" s="3">
        <v>2</v>
      </c>
      <c r="G3" s="25" t="s">
        <v>177</v>
      </c>
      <c r="H3" s="2"/>
    </row>
    <row r="4" spans="1:8" ht="62.25" customHeight="1">
      <c r="A4" s="20">
        <v>15</v>
      </c>
      <c r="B4" s="21" t="s">
        <v>107</v>
      </c>
      <c r="C4" s="21" t="s">
        <v>106</v>
      </c>
      <c r="D4" s="3">
        <v>2</v>
      </c>
      <c r="E4" s="3" t="s">
        <v>137</v>
      </c>
      <c r="F4" s="3">
        <v>2</v>
      </c>
      <c r="G4" s="25" t="s">
        <v>178</v>
      </c>
      <c r="H4" s="2"/>
    </row>
    <row r="5" spans="1:8" ht="46.5" customHeight="1">
      <c r="A5" s="20">
        <v>16</v>
      </c>
      <c r="B5" s="21" t="s">
        <v>15</v>
      </c>
      <c r="C5" s="21" t="s">
        <v>100</v>
      </c>
      <c r="D5" s="3">
        <v>2</v>
      </c>
      <c r="E5" s="3" t="s">
        <v>137</v>
      </c>
      <c r="F5" s="3">
        <v>2</v>
      </c>
      <c r="G5" s="25" t="s">
        <v>147</v>
      </c>
      <c r="H5" s="2"/>
    </row>
    <row r="6" spans="1:8" ht="43.5" customHeight="1">
      <c r="A6" s="20">
        <v>17</v>
      </c>
      <c r="B6" s="21" t="s">
        <v>84</v>
      </c>
      <c r="C6" s="23" t="s">
        <v>94</v>
      </c>
      <c r="D6" s="3">
        <v>2</v>
      </c>
      <c r="E6" s="3" t="s">
        <v>137</v>
      </c>
      <c r="F6" s="3">
        <v>2</v>
      </c>
      <c r="G6" s="25" t="s">
        <v>147</v>
      </c>
      <c r="H6" s="2"/>
    </row>
    <row r="7" spans="1:8" ht="27">
      <c r="A7" s="20">
        <v>18</v>
      </c>
      <c r="B7" s="21" t="s">
        <v>99</v>
      </c>
      <c r="C7" s="21" t="s">
        <v>95</v>
      </c>
      <c r="D7" s="3">
        <v>2</v>
      </c>
      <c r="E7" s="3" t="s">
        <v>140</v>
      </c>
      <c r="F7" s="3">
        <v>0</v>
      </c>
      <c r="G7" s="3" t="s">
        <v>185</v>
      </c>
      <c r="H7" s="2"/>
    </row>
    <row r="8" spans="1:8" ht="80.25" customHeight="1">
      <c r="A8" s="20">
        <v>19</v>
      </c>
      <c r="B8" s="21" t="s">
        <v>102</v>
      </c>
      <c r="C8" s="21" t="s">
        <v>71</v>
      </c>
      <c r="D8" s="3">
        <v>2</v>
      </c>
      <c r="E8" s="3" t="s">
        <v>133</v>
      </c>
      <c r="F8" s="3">
        <v>1</v>
      </c>
      <c r="G8" s="25" t="s">
        <v>154</v>
      </c>
      <c r="H8" s="2"/>
    </row>
    <row r="9" spans="1:8" ht="47.25" customHeight="1">
      <c r="A9" s="20">
        <v>20</v>
      </c>
      <c r="B9" s="21" t="s">
        <v>81</v>
      </c>
      <c r="C9" s="21" t="s">
        <v>96</v>
      </c>
      <c r="D9" s="3">
        <v>2</v>
      </c>
      <c r="E9" s="3" t="s">
        <v>133</v>
      </c>
      <c r="F9" s="3">
        <v>1</v>
      </c>
      <c r="G9" s="25" t="s">
        <v>152</v>
      </c>
      <c r="H9" s="2"/>
    </row>
    <row r="10" spans="1:8" ht="13.5">
      <c r="A10" s="20">
        <v>21</v>
      </c>
      <c r="B10" s="21" t="s">
        <v>82</v>
      </c>
      <c r="C10" s="21" t="s">
        <v>86</v>
      </c>
      <c r="D10" s="3">
        <v>2</v>
      </c>
      <c r="E10" s="3" t="s">
        <v>137</v>
      </c>
      <c r="F10" s="3">
        <v>2</v>
      </c>
      <c r="G10" s="3" t="s">
        <v>146</v>
      </c>
      <c r="H10" s="2"/>
    </row>
    <row r="11" spans="1:8" ht="68.25" customHeight="1">
      <c r="A11" s="20">
        <v>22</v>
      </c>
      <c r="B11" s="21" t="s">
        <v>75</v>
      </c>
      <c r="C11" s="21" t="s">
        <v>87</v>
      </c>
      <c r="D11" s="3">
        <v>2</v>
      </c>
      <c r="E11" s="3" t="s">
        <v>133</v>
      </c>
      <c r="F11" s="3">
        <v>1</v>
      </c>
      <c r="G11" s="25" t="s">
        <v>149</v>
      </c>
      <c r="H11" s="2"/>
    </row>
    <row r="12" spans="1:8" ht="57" customHeight="1">
      <c r="A12" s="20">
        <v>23</v>
      </c>
      <c r="B12" s="21" t="s">
        <v>76</v>
      </c>
      <c r="C12" s="21"/>
      <c r="D12" s="3">
        <v>2</v>
      </c>
      <c r="E12" s="3" t="s">
        <v>133</v>
      </c>
      <c r="F12" s="3">
        <v>1</v>
      </c>
      <c r="G12" s="2" t="s">
        <v>153</v>
      </c>
      <c r="H12" s="2"/>
    </row>
    <row r="13" spans="1:8" s="31" customFormat="1" ht="27">
      <c r="A13" s="20">
        <v>24</v>
      </c>
      <c r="B13" s="21" t="s">
        <v>98</v>
      </c>
      <c r="C13" s="21" t="s">
        <v>97</v>
      </c>
      <c r="D13" s="24">
        <v>2</v>
      </c>
      <c r="E13" s="24" t="s">
        <v>140</v>
      </c>
      <c r="F13" s="24">
        <v>0</v>
      </c>
      <c r="G13" s="3" t="s">
        <v>171</v>
      </c>
      <c r="H13" s="3"/>
    </row>
    <row r="14" spans="1:8" s="29" customFormat="1" ht="69" customHeight="1">
      <c r="A14" s="26">
        <v>25</v>
      </c>
      <c r="B14" s="27" t="s">
        <v>18</v>
      </c>
      <c r="C14" s="27" t="s">
        <v>73</v>
      </c>
      <c r="D14" s="28">
        <v>2</v>
      </c>
      <c r="E14" s="28" t="s">
        <v>133</v>
      </c>
      <c r="F14" s="28">
        <v>1</v>
      </c>
      <c r="G14" s="51" t="s">
        <v>172</v>
      </c>
      <c r="H14" s="51"/>
    </row>
    <row r="15" spans="1:8" ht="36" customHeight="1">
      <c r="A15" s="20">
        <v>26</v>
      </c>
      <c r="B15" s="21" t="s">
        <v>19</v>
      </c>
      <c r="C15" s="21"/>
      <c r="D15" s="24">
        <v>2</v>
      </c>
      <c r="E15" s="24" t="s">
        <v>137</v>
      </c>
      <c r="F15" s="24">
        <v>2</v>
      </c>
      <c r="G15" s="2" t="s">
        <v>173</v>
      </c>
      <c r="H15" s="2"/>
    </row>
    <row r="16" spans="1:8" ht="57.75" customHeight="1">
      <c r="A16" s="20">
        <v>27</v>
      </c>
      <c r="B16" s="21" t="s">
        <v>72</v>
      </c>
      <c r="C16" s="21" t="s">
        <v>97</v>
      </c>
      <c r="D16" s="24">
        <v>2</v>
      </c>
      <c r="E16" s="24" t="s">
        <v>137</v>
      </c>
      <c r="F16" s="24">
        <v>2</v>
      </c>
      <c r="G16" s="2"/>
      <c r="H16" s="2"/>
    </row>
    <row r="17" spans="1:8" ht="18">
      <c r="A17" s="6" t="s">
        <v>33</v>
      </c>
      <c r="B17" s="7"/>
      <c r="C17" s="7"/>
      <c r="D17" s="4">
        <f>SUM(D2:D16)</f>
        <v>30</v>
      </c>
      <c r="E17" s="4"/>
      <c r="F17" s="4">
        <f>SUM(F2:F16)</f>
        <v>21</v>
      </c>
      <c r="G17" s="4"/>
      <c r="H17" s="4"/>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workbookViewId="0" topLeftCell="A1">
      <selection activeCell="A6" sqref="A6"/>
    </sheetView>
  </sheetViews>
  <sheetFormatPr defaultColWidth="11.57421875" defaultRowHeight="15"/>
  <cols>
    <col min="1" max="1" width="11.421875" style="0" customWidth="1"/>
    <col min="2" max="2" width="83.8515625" style="0" customWidth="1"/>
    <col min="3" max="3" width="57.8515625" style="0" customWidth="1"/>
    <col min="4" max="5" width="13.7109375" style="0" customWidth="1"/>
    <col min="6" max="6" width="11.421875" style="0" customWidth="1"/>
    <col min="7" max="7" width="20.421875" style="0" customWidth="1"/>
    <col min="8" max="8" width="22.7109375" style="0" customWidth="1"/>
    <col min="9" max="16384" width="11.421875" style="0" customWidth="1"/>
  </cols>
  <sheetData>
    <row r="1" spans="1:8" ht="18">
      <c r="A1" s="85" t="s">
        <v>0</v>
      </c>
      <c r="B1" s="86"/>
      <c r="C1" s="48" t="s">
        <v>116</v>
      </c>
      <c r="D1" s="49" t="s">
        <v>1</v>
      </c>
      <c r="E1" s="49" t="s">
        <v>105</v>
      </c>
      <c r="F1" s="49" t="s">
        <v>31</v>
      </c>
      <c r="G1" s="49" t="s">
        <v>16</v>
      </c>
      <c r="H1" s="49" t="s">
        <v>17</v>
      </c>
    </row>
    <row r="2" spans="1:8" ht="40.5" customHeight="1">
      <c r="A2" s="42">
        <v>28</v>
      </c>
      <c r="B2" s="14" t="s">
        <v>125</v>
      </c>
      <c r="C2" s="14" t="s">
        <v>9</v>
      </c>
      <c r="D2" s="14">
        <v>4</v>
      </c>
      <c r="E2" s="14" t="s">
        <v>133</v>
      </c>
      <c r="F2" s="14">
        <v>3</v>
      </c>
      <c r="G2" s="25" t="s">
        <v>145</v>
      </c>
      <c r="H2" s="2"/>
    </row>
    <row r="3" spans="1:8" ht="119.25" customHeight="1">
      <c r="A3" s="43">
        <v>29</v>
      </c>
      <c r="B3" s="14" t="s">
        <v>90</v>
      </c>
      <c r="C3" s="40" t="s">
        <v>41</v>
      </c>
      <c r="D3" s="40">
        <v>10</v>
      </c>
      <c r="E3" s="40" t="s">
        <v>133</v>
      </c>
      <c r="F3" s="40">
        <v>1</v>
      </c>
      <c r="G3" s="25" t="s">
        <v>183</v>
      </c>
      <c r="H3" s="2"/>
    </row>
    <row r="4" spans="1:8" ht="52.5" customHeight="1">
      <c r="A4" s="42">
        <v>30</v>
      </c>
      <c r="B4" s="14" t="s">
        <v>124</v>
      </c>
      <c r="C4" s="14" t="s">
        <v>12</v>
      </c>
      <c r="D4" s="14">
        <v>4</v>
      </c>
      <c r="E4" s="14" t="s">
        <v>133</v>
      </c>
      <c r="F4" s="14">
        <v>2</v>
      </c>
      <c r="G4" s="25" t="s">
        <v>151</v>
      </c>
      <c r="H4" s="2"/>
    </row>
    <row r="5" spans="1:8" ht="66" customHeight="1">
      <c r="A5" s="43">
        <v>31</v>
      </c>
      <c r="B5" s="14" t="s">
        <v>46</v>
      </c>
      <c r="C5" s="14" t="s">
        <v>88</v>
      </c>
      <c r="D5" s="14">
        <v>4</v>
      </c>
      <c r="E5" s="14" t="s">
        <v>140</v>
      </c>
      <c r="F5" s="14">
        <v>0</v>
      </c>
      <c r="G5" s="25" t="s">
        <v>167</v>
      </c>
      <c r="H5" s="2"/>
    </row>
    <row r="6" spans="1:8" ht="64.5" customHeight="1">
      <c r="A6" s="42">
        <v>32</v>
      </c>
      <c r="B6" s="14" t="s">
        <v>103</v>
      </c>
      <c r="C6" s="14" t="s">
        <v>68</v>
      </c>
      <c r="D6" s="14">
        <v>2</v>
      </c>
      <c r="E6" s="14" t="s">
        <v>133</v>
      </c>
      <c r="F6" s="14">
        <v>1</v>
      </c>
      <c r="G6" s="25" t="s">
        <v>156</v>
      </c>
      <c r="H6" s="2"/>
    </row>
    <row r="7" spans="1:8" ht="78" customHeight="1">
      <c r="A7" s="42">
        <v>33</v>
      </c>
      <c r="B7" s="14" t="s">
        <v>104</v>
      </c>
      <c r="C7" s="14" t="s">
        <v>49</v>
      </c>
      <c r="D7" s="14">
        <v>2</v>
      </c>
      <c r="E7" s="14" t="s">
        <v>133</v>
      </c>
      <c r="F7" s="14">
        <v>1</v>
      </c>
      <c r="G7" s="25" t="s">
        <v>157</v>
      </c>
      <c r="H7" s="2"/>
    </row>
    <row r="8" spans="1:8" ht="39" customHeight="1">
      <c r="A8" s="42">
        <v>34</v>
      </c>
      <c r="B8" s="14" t="s">
        <v>101</v>
      </c>
      <c r="C8" s="14" t="s">
        <v>123</v>
      </c>
      <c r="D8" s="14">
        <v>2</v>
      </c>
      <c r="E8" s="14" t="s">
        <v>137</v>
      </c>
      <c r="F8" s="14">
        <v>2</v>
      </c>
      <c r="G8" s="25" t="s">
        <v>184</v>
      </c>
      <c r="H8" s="2"/>
    </row>
    <row r="9" spans="1:8" ht="70.5" customHeight="1">
      <c r="A9" s="42">
        <v>35</v>
      </c>
      <c r="B9" s="14" t="s">
        <v>23</v>
      </c>
      <c r="C9" s="14" t="s">
        <v>69</v>
      </c>
      <c r="D9" s="14">
        <v>2</v>
      </c>
      <c r="E9" s="14" t="s">
        <v>137</v>
      </c>
      <c r="F9" s="14">
        <v>2</v>
      </c>
      <c r="G9" s="25" t="s">
        <v>150</v>
      </c>
      <c r="H9" s="2"/>
    </row>
    <row r="10" spans="1:8" ht="18">
      <c r="A10" s="52" t="s">
        <v>33</v>
      </c>
      <c r="B10" s="10"/>
      <c r="C10" s="10"/>
      <c r="D10" s="11">
        <f>SUM(D2:D9)</f>
        <v>30</v>
      </c>
      <c r="E10" s="11"/>
      <c r="F10" s="11">
        <f>SUM(F2:F9)</f>
        <v>12</v>
      </c>
      <c r="G10" s="4"/>
      <c r="H10" s="4"/>
    </row>
  </sheetData>
  <sheetProtection/>
  <mergeCells count="1">
    <mergeCell ref="A1:B1"/>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H16"/>
  <sheetViews>
    <sheetView workbookViewId="0" topLeftCell="C2">
      <selection activeCell="E8" sqref="E8"/>
    </sheetView>
  </sheetViews>
  <sheetFormatPr defaultColWidth="11.57421875" defaultRowHeight="15"/>
  <cols>
    <col min="1" max="1" width="8.28125" style="46" customWidth="1"/>
    <col min="2" max="2" width="59.00390625" style="46" customWidth="1"/>
    <col min="3" max="3" width="59.8515625" style="46" customWidth="1"/>
    <col min="4" max="5" width="12.140625" style="46" customWidth="1"/>
    <col min="6" max="6" width="11.421875" style="46" customWidth="1"/>
    <col min="7" max="7" width="40.8515625" style="46" customWidth="1"/>
    <col min="8" max="8" width="24.00390625" style="0" customWidth="1"/>
    <col min="9" max="16384" width="11.421875" style="0" customWidth="1"/>
  </cols>
  <sheetData>
    <row r="1" spans="1:8" ht="19.5" customHeight="1">
      <c r="A1" s="87" t="s">
        <v>0</v>
      </c>
      <c r="B1" s="88"/>
      <c r="C1" s="8" t="s">
        <v>116</v>
      </c>
      <c r="D1" s="8" t="s">
        <v>1</v>
      </c>
      <c r="E1" s="8" t="s">
        <v>105</v>
      </c>
      <c r="F1" s="8" t="s">
        <v>31</v>
      </c>
      <c r="G1" s="8" t="s">
        <v>16</v>
      </c>
      <c r="H1" s="8" t="s">
        <v>17</v>
      </c>
    </row>
    <row r="2" spans="1:8" ht="39.75">
      <c r="A2" s="44">
        <v>36</v>
      </c>
      <c r="B2" s="14" t="s">
        <v>89</v>
      </c>
      <c r="C2" s="14" t="s">
        <v>62</v>
      </c>
      <c r="D2" s="14">
        <v>2</v>
      </c>
      <c r="E2" s="14" t="s">
        <v>140</v>
      </c>
      <c r="F2" s="14">
        <v>0</v>
      </c>
      <c r="G2" s="14" t="s">
        <v>167</v>
      </c>
      <c r="H2" s="2"/>
    </row>
    <row r="3" spans="1:8" s="31" customFormat="1" ht="77.25" customHeight="1">
      <c r="A3" s="44">
        <v>37</v>
      </c>
      <c r="B3" s="14" t="s">
        <v>115</v>
      </c>
      <c r="C3" s="14" t="s">
        <v>13</v>
      </c>
      <c r="D3" s="14">
        <v>2</v>
      </c>
      <c r="E3" s="14" t="s">
        <v>137</v>
      </c>
      <c r="F3" s="14">
        <v>2</v>
      </c>
      <c r="G3" s="14" t="s">
        <v>158</v>
      </c>
      <c r="H3" s="3"/>
    </row>
    <row r="4" spans="1:8" s="31" customFormat="1" ht="54" customHeight="1">
      <c r="A4" s="44">
        <v>38</v>
      </c>
      <c r="B4" s="14" t="s">
        <v>57</v>
      </c>
      <c r="C4" s="14" t="s">
        <v>58</v>
      </c>
      <c r="D4" s="14">
        <v>2</v>
      </c>
      <c r="E4" s="14" t="s">
        <v>137</v>
      </c>
      <c r="F4" s="14">
        <v>2</v>
      </c>
      <c r="G4" s="14" t="s">
        <v>168</v>
      </c>
      <c r="H4" s="3"/>
    </row>
    <row r="5" spans="1:8" s="31" customFormat="1" ht="42.75" customHeight="1">
      <c r="A5" s="44">
        <v>39</v>
      </c>
      <c r="B5" s="14" t="s">
        <v>14</v>
      </c>
      <c r="C5" s="14" t="s">
        <v>120</v>
      </c>
      <c r="D5" s="14">
        <v>2</v>
      </c>
      <c r="E5" s="14" t="s">
        <v>137</v>
      </c>
      <c r="F5" s="14">
        <v>2</v>
      </c>
      <c r="G5" s="14" t="s">
        <v>169</v>
      </c>
      <c r="H5" s="3"/>
    </row>
    <row r="6" spans="1:8" s="31" customFormat="1" ht="69" customHeight="1">
      <c r="A6" s="44">
        <v>40</v>
      </c>
      <c r="B6" s="14" t="s">
        <v>65</v>
      </c>
      <c r="C6" s="14" t="s">
        <v>121</v>
      </c>
      <c r="D6" s="14">
        <v>2</v>
      </c>
      <c r="E6" s="14" t="s">
        <v>140</v>
      </c>
      <c r="F6" s="14">
        <v>0</v>
      </c>
      <c r="G6" s="14" t="s">
        <v>167</v>
      </c>
      <c r="H6" s="3"/>
    </row>
    <row r="7" spans="1:8" s="31" customFormat="1" ht="50.25" customHeight="1">
      <c r="A7" s="44">
        <v>41</v>
      </c>
      <c r="B7" s="14" t="s">
        <v>10</v>
      </c>
      <c r="C7" s="14" t="s">
        <v>50</v>
      </c>
      <c r="D7" s="14">
        <v>2</v>
      </c>
      <c r="E7" s="14" t="s">
        <v>133</v>
      </c>
      <c r="F7" s="14">
        <v>1</v>
      </c>
      <c r="G7" s="14" t="s">
        <v>160</v>
      </c>
      <c r="H7" s="3"/>
    </row>
    <row r="8" spans="1:8" s="31" customFormat="1" ht="45.75" customHeight="1">
      <c r="A8" s="44">
        <v>42</v>
      </c>
      <c r="B8" s="14" t="s">
        <v>11</v>
      </c>
      <c r="C8" s="14" t="s">
        <v>56</v>
      </c>
      <c r="D8" s="14">
        <v>2</v>
      </c>
      <c r="E8" s="14" t="s">
        <v>140</v>
      </c>
      <c r="F8" s="14">
        <v>0</v>
      </c>
      <c r="G8" s="14" t="s">
        <v>161</v>
      </c>
      <c r="H8" s="3"/>
    </row>
    <row r="9" spans="1:8" s="31" customFormat="1" ht="56.25" customHeight="1">
      <c r="A9" s="44">
        <v>43</v>
      </c>
      <c r="B9" s="14" t="s">
        <v>77</v>
      </c>
      <c r="C9" s="14" t="s">
        <v>78</v>
      </c>
      <c r="D9" s="14">
        <v>2</v>
      </c>
      <c r="E9" s="14" t="s">
        <v>140</v>
      </c>
      <c r="F9" s="14">
        <v>0</v>
      </c>
      <c r="G9" s="14" t="s">
        <v>167</v>
      </c>
      <c r="H9" s="3"/>
    </row>
    <row r="10" spans="1:8" s="31" customFormat="1" ht="36.75" customHeight="1">
      <c r="A10" s="44">
        <v>44</v>
      </c>
      <c r="B10" s="14" t="s">
        <v>44</v>
      </c>
      <c r="C10" s="14" t="s">
        <v>45</v>
      </c>
      <c r="D10" s="14">
        <v>2</v>
      </c>
      <c r="E10" s="14" t="s">
        <v>137</v>
      </c>
      <c r="F10" s="14">
        <v>2</v>
      </c>
      <c r="G10" s="14" t="s">
        <v>163</v>
      </c>
      <c r="H10" s="3"/>
    </row>
    <row r="11" spans="1:8" s="31" customFormat="1" ht="48" customHeight="1">
      <c r="A11" s="44">
        <v>45</v>
      </c>
      <c r="B11" s="14" t="s">
        <v>38</v>
      </c>
      <c r="C11" s="14" t="s">
        <v>59</v>
      </c>
      <c r="D11" s="14">
        <v>2</v>
      </c>
      <c r="E11" s="14" t="s">
        <v>137</v>
      </c>
      <c r="F11" s="14">
        <v>2</v>
      </c>
      <c r="G11" s="14" t="s">
        <v>179</v>
      </c>
      <c r="H11" s="3"/>
    </row>
    <row r="12" spans="1:8" s="31" customFormat="1" ht="69" customHeight="1">
      <c r="A12" s="44">
        <v>46</v>
      </c>
      <c r="B12" s="14" t="s">
        <v>39</v>
      </c>
      <c r="C12" s="14" t="s">
        <v>40</v>
      </c>
      <c r="D12" s="14">
        <v>4</v>
      </c>
      <c r="E12" s="14" t="s">
        <v>137</v>
      </c>
      <c r="F12" s="14">
        <v>4</v>
      </c>
      <c r="G12" s="14" t="s">
        <v>158</v>
      </c>
      <c r="H12" s="3"/>
    </row>
    <row r="13" spans="1:8" s="31" customFormat="1" ht="60.75" customHeight="1">
      <c r="A13" s="44">
        <v>47</v>
      </c>
      <c r="B13" s="14" t="s">
        <v>66</v>
      </c>
      <c r="C13" s="14" t="s">
        <v>6</v>
      </c>
      <c r="D13" s="14">
        <v>2</v>
      </c>
      <c r="E13" s="14" t="s">
        <v>137</v>
      </c>
      <c r="F13" s="14">
        <v>2</v>
      </c>
      <c r="G13" s="14" t="s">
        <v>180</v>
      </c>
      <c r="H13" s="3"/>
    </row>
    <row r="14" spans="1:8" s="31" customFormat="1" ht="45.75" customHeight="1">
      <c r="A14" s="44">
        <v>48</v>
      </c>
      <c r="B14" s="14" t="s">
        <v>25</v>
      </c>
      <c r="C14" s="14" t="s">
        <v>26</v>
      </c>
      <c r="D14" s="14">
        <v>2</v>
      </c>
      <c r="E14" s="14" t="s">
        <v>133</v>
      </c>
      <c r="F14" s="14">
        <v>1</v>
      </c>
      <c r="G14" s="14" t="s">
        <v>159</v>
      </c>
      <c r="H14" s="3"/>
    </row>
    <row r="15" spans="1:8" s="31" customFormat="1" ht="57" customHeight="1">
      <c r="A15" s="44">
        <v>49</v>
      </c>
      <c r="B15" s="14" t="s">
        <v>61</v>
      </c>
      <c r="C15" s="14" t="s">
        <v>27</v>
      </c>
      <c r="D15" s="14">
        <v>2</v>
      </c>
      <c r="E15" s="14" t="s">
        <v>137</v>
      </c>
      <c r="F15" s="14">
        <v>2</v>
      </c>
      <c r="G15" s="14" t="s">
        <v>162</v>
      </c>
      <c r="H15" s="3"/>
    </row>
    <row r="16" spans="1:8" ht="21.75" customHeight="1">
      <c r="A16" s="55" t="s">
        <v>33</v>
      </c>
      <c r="B16" s="56"/>
      <c r="C16" s="56"/>
      <c r="D16" s="45">
        <f>SUM(D2:D15)</f>
        <v>30</v>
      </c>
      <c r="E16" s="45"/>
      <c r="F16" s="45">
        <f>SUM(F2:F15)</f>
        <v>20</v>
      </c>
      <c r="G16" s="45"/>
      <c r="H16" s="45"/>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workbookViewId="0" topLeftCell="C1">
      <selection activeCell="G2" sqref="G2"/>
    </sheetView>
  </sheetViews>
  <sheetFormatPr defaultColWidth="11.57421875" defaultRowHeight="15"/>
  <cols>
    <col min="1" max="1" width="11.421875" style="0" customWidth="1"/>
    <col min="2" max="2" width="89.421875" style="0" customWidth="1"/>
    <col min="3" max="3" width="72.421875" style="0" customWidth="1"/>
    <col min="4" max="5" width="13.28125" style="0" customWidth="1"/>
    <col min="6" max="6" width="11.421875" style="0" customWidth="1"/>
    <col min="7" max="7" width="24.140625" style="0" customWidth="1"/>
    <col min="8" max="8" width="26.8515625" style="0" customWidth="1"/>
    <col min="9" max="16384" width="11.421875" style="0" customWidth="1"/>
  </cols>
  <sheetData>
    <row r="1" spans="1:8" ht="18">
      <c r="A1" s="89" t="s">
        <v>0</v>
      </c>
      <c r="B1" s="90"/>
      <c r="C1" s="18" t="s">
        <v>116</v>
      </c>
      <c r="D1" s="19" t="s">
        <v>1</v>
      </c>
      <c r="E1" s="19" t="s">
        <v>105</v>
      </c>
      <c r="F1" s="19" t="s">
        <v>31</v>
      </c>
      <c r="G1" s="19" t="s">
        <v>16</v>
      </c>
      <c r="H1" s="19" t="s">
        <v>17</v>
      </c>
    </row>
    <row r="2" spans="1:8" s="31" customFormat="1" ht="60" customHeight="1">
      <c r="A2" s="30">
        <v>50</v>
      </c>
      <c r="B2" s="14" t="s">
        <v>83</v>
      </c>
      <c r="C2" s="14" t="s">
        <v>130</v>
      </c>
      <c r="D2" s="15">
        <v>2</v>
      </c>
      <c r="E2" s="15" t="s">
        <v>133</v>
      </c>
      <c r="F2" s="15">
        <v>1</v>
      </c>
      <c r="G2" s="15" t="s">
        <v>165</v>
      </c>
      <c r="H2" s="3"/>
    </row>
    <row r="3" spans="1:8" s="31" customFormat="1" ht="58.5" customHeight="1">
      <c r="A3" s="30">
        <v>51</v>
      </c>
      <c r="B3" s="14" t="s">
        <v>60</v>
      </c>
      <c r="C3" s="14" t="s">
        <v>2</v>
      </c>
      <c r="D3" s="15">
        <v>2</v>
      </c>
      <c r="E3" s="15" t="s">
        <v>140</v>
      </c>
      <c r="F3" s="15">
        <v>0</v>
      </c>
      <c r="G3" s="15"/>
      <c r="H3" s="3"/>
    </row>
    <row r="4" spans="1:8" s="31" customFormat="1" ht="74.25" customHeight="1">
      <c r="A4" s="30">
        <v>52</v>
      </c>
      <c r="B4" s="14" t="s">
        <v>35</v>
      </c>
      <c r="C4" s="14" t="s">
        <v>42</v>
      </c>
      <c r="D4" s="32">
        <v>2</v>
      </c>
      <c r="E4" s="32" t="s">
        <v>137</v>
      </c>
      <c r="F4" s="32">
        <v>2</v>
      </c>
      <c r="G4" s="15" t="s">
        <v>164</v>
      </c>
      <c r="H4" s="3"/>
    </row>
    <row r="5" spans="1:8" s="31" customFormat="1" ht="51.75" customHeight="1">
      <c r="A5" s="30">
        <v>53</v>
      </c>
      <c r="B5" s="14" t="s">
        <v>122</v>
      </c>
      <c r="C5" s="14" t="s">
        <v>43</v>
      </c>
      <c r="D5" s="15">
        <v>2</v>
      </c>
      <c r="E5" s="15" t="s">
        <v>140</v>
      </c>
      <c r="F5" s="15">
        <v>0</v>
      </c>
      <c r="G5" s="47" t="s">
        <v>166</v>
      </c>
      <c r="H5" s="3"/>
    </row>
    <row r="6" spans="1:8" s="31" customFormat="1" ht="18">
      <c r="A6" s="53" t="s">
        <v>33</v>
      </c>
      <c r="B6" s="53"/>
      <c r="C6" s="53"/>
      <c r="D6" s="54">
        <f>SUM(D2:D5)</f>
        <v>8</v>
      </c>
      <c r="E6" s="54"/>
      <c r="F6" s="54">
        <f>SUM(F2:F5)</f>
        <v>3</v>
      </c>
      <c r="G6" s="53"/>
      <c r="H6" s="53"/>
    </row>
  </sheetData>
  <sheetProtection/>
  <mergeCells count="1">
    <mergeCell ref="A1:B1"/>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H10"/>
  <sheetViews>
    <sheetView zoomScale="85" zoomScaleNormal="85" workbookViewId="0" topLeftCell="A1">
      <selection activeCell="C7" sqref="C7"/>
    </sheetView>
  </sheetViews>
  <sheetFormatPr defaultColWidth="11.57421875" defaultRowHeight="15"/>
  <cols>
    <col min="1" max="1" width="11.421875" style="0" customWidth="1"/>
    <col min="2" max="2" width="91.421875" style="0" customWidth="1"/>
    <col min="3" max="3" width="35.7109375" style="0" customWidth="1"/>
    <col min="4" max="5" width="12.140625" style="0" customWidth="1"/>
    <col min="6" max="6" width="11.421875" style="0" customWidth="1"/>
    <col min="7" max="7" width="40.421875" style="0" customWidth="1"/>
    <col min="8" max="8" width="29.421875" style="0" customWidth="1"/>
    <col min="9" max="16384" width="11.421875" style="0" customWidth="1"/>
  </cols>
  <sheetData>
    <row r="1" spans="1:8" ht="18">
      <c r="A1" s="85" t="s">
        <v>0</v>
      </c>
      <c r="B1" s="86"/>
      <c r="C1" s="18" t="s">
        <v>116</v>
      </c>
      <c r="D1" s="49" t="s">
        <v>1</v>
      </c>
      <c r="E1" s="49" t="s">
        <v>105</v>
      </c>
      <c r="F1" s="49" t="s">
        <v>31</v>
      </c>
      <c r="G1" s="49" t="s">
        <v>16</v>
      </c>
      <c r="H1" s="49" t="s">
        <v>17</v>
      </c>
    </row>
    <row r="2" spans="1:8" ht="51.75" customHeight="1">
      <c r="A2" s="30">
        <v>54</v>
      </c>
      <c r="B2" s="33" t="s">
        <v>63</v>
      </c>
      <c r="C2" s="33" t="s">
        <v>92</v>
      </c>
      <c r="D2" s="15">
        <v>2</v>
      </c>
      <c r="E2" s="15" t="s">
        <v>133</v>
      </c>
      <c r="F2" s="15">
        <v>1</v>
      </c>
      <c r="G2" s="15" t="s">
        <v>170</v>
      </c>
      <c r="H2" s="2"/>
    </row>
    <row r="3" spans="1:8" ht="51.75" customHeight="1">
      <c r="A3" s="30">
        <v>55</v>
      </c>
      <c r="B3" s="33" t="s">
        <v>36</v>
      </c>
      <c r="C3" s="33" t="s">
        <v>92</v>
      </c>
      <c r="D3" s="15">
        <v>2</v>
      </c>
      <c r="E3" s="15" t="s">
        <v>140</v>
      </c>
      <c r="F3" s="15">
        <v>0</v>
      </c>
      <c r="G3" s="15"/>
      <c r="H3" s="2"/>
    </row>
    <row r="4" spans="1:8" ht="42" customHeight="1">
      <c r="A4" s="30">
        <v>56</v>
      </c>
      <c r="B4" s="33" t="s">
        <v>37</v>
      </c>
      <c r="C4" s="33" t="s">
        <v>92</v>
      </c>
      <c r="D4" s="15">
        <v>2</v>
      </c>
      <c r="E4" s="15" t="s">
        <v>140</v>
      </c>
      <c r="F4" s="15">
        <v>0</v>
      </c>
      <c r="G4" s="15"/>
      <c r="H4" s="2"/>
    </row>
    <row r="5" spans="1:8" ht="47.25" customHeight="1">
      <c r="A5" s="30">
        <v>57</v>
      </c>
      <c r="B5" s="33" t="s">
        <v>93</v>
      </c>
      <c r="C5" s="33" t="s">
        <v>92</v>
      </c>
      <c r="D5" s="15">
        <v>2</v>
      </c>
      <c r="E5" s="15" t="s">
        <v>140</v>
      </c>
      <c r="F5" s="15">
        <v>0</v>
      </c>
      <c r="G5" s="15"/>
      <c r="H5" s="2"/>
    </row>
    <row r="6" spans="1:8" ht="47.25" customHeight="1">
      <c r="A6" s="30">
        <v>58</v>
      </c>
      <c r="B6" s="33" t="s">
        <v>131</v>
      </c>
      <c r="C6" s="33" t="s">
        <v>92</v>
      </c>
      <c r="D6" s="15">
        <v>2</v>
      </c>
      <c r="E6" s="15" t="s">
        <v>140</v>
      </c>
      <c r="F6" s="15">
        <v>0</v>
      </c>
      <c r="G6" s="15"/>
      <c r="H6" s="2"/>
    </row>
    <row r="7" spans="1:8" ht="35.25" customHeight="1">
      <c r="A7" s="30">
        <v>59</v>
      </c>
      <c r="B7" s="33" t="s">
        <v>28</v>
      </c>
      <c r="C7" s="33" t="s">
        <v>92</v>
      </c>
      <c r="D7" s="15">
        <v>2</v>
      </c>
      <c r="E7" s="15" t="s">
        <v>140</v>
      </c>
      <c r="F7" s="15">
        <v>0</v>
      </c>
      <c r="G7" s="15"/>
      <c r="H7" s="2"/>
    </row>
    <row r="8" spans="1:8" ht="59.25" customHeight="1">
      <c r="A8" s="30">
        <v>60</v>
      </c>
      <c r="B8" s="33" t="s">
        <v>91</v>
      </c>
      <c r="C8" s="33" t="s">
        <v>92</v>
      </c>
      <c r="D8" s="15">
        <v>2</v>
      </c>
      <c r="E8" s="15" t="s">
        <v>140</v>
      </c>
      <c r="F8" s="15">
        <v>0</v>
      </c>
      <c r="G8" s="15"/>
      <c r="H8" s="2"/>
    </row>
    <row r="9" spans="1:8" ht="55.5" customHeight="1">
      <c r="A9" s="30">
        <v>61</v>
      </c>
      <c r="B9" s="34" t="s">
        <v>3</v>
      </c>
      <c r="C9" s="33" t="s">
        <v>92</v>
      </c>
      <c r="D9" s="15">
        <v>2</v>
      </c>
      <c r="E9" s="15" t="s">
        <v>137</v>
      </c>
      <c r="F9" s="15">
        <v>2</v>
      </c>
      <c r="G9" s="15">
        <v>68</v>
      </c>
      <c r="H9" s="2"/>
    </row>
    <row r="10" spans="1:8" ht="18">
      <c r="A10" s="6" t="s">
        <v>33</v>
      </c>
      <c r="B10" s="53"/>
      <c r="C10" s="7"/>
      <c r="D10" s="4">
        <f>SUM(D2:D9)</f>
        <v>16</v>
      </c>
      <c r="E10" s="4"/>
      <c r="F10" s="4">
        <f>SUM(F2:F9)</f>
        <v>3</v>
      </c>
      <c r="G10" s="4"/>
      <c r="H10" s="4"/>
    </row>
  </sheetData>
  <sheetProtection/>
  <mergeCells count="1">
    <mergeCell ref="A1:B1"/>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MK</cp:lastModifiedBy>
  <cp:lastPrinted>2011-09-20T20:28:28Z</cp:lastPrinted>
  <dcterms:created xsi:type="dcterms:W3CDTF">2010-08-23T12:04:41Z</dcterms:created>
  <dcterms:modified xsi:type="dcterms:W3CDTF">2012-09-27T18:37:05Z</dcterms:modified>
  <cp:category/>
  <cp:version/>
  <cp:contentType/>
  <cp:contentStatus/>
</cp:coreProperties>
</file>