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 yWindow="0" windowWidth="27000" windowHeight="10780" tabRatio="601" activeTab="4"/>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<sst xmlns="http://schemas.openxmlformats.org/spreadsheetml/2006/main" count="310" uniqueCount="189">
  <si>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</si>
  <si>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</si>
  <si>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</si>
  <si>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</si>
  <si>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</si>
  <si>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</si>
  <si>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</si>
  <si>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</si>
  <si>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</si>
  <si>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</si>
  <si>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</si>
  <si>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</si>
  <si>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</si>
  <si>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 xml:space="preserve"> </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</si>
  <si>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</si>
  <si>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</si>
  <si>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</si>
  <si>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</si>
  <si>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</si>
  <si>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</si>
  <si>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</si>
  <si>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</si>
  <si>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</si>
  <si>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</si>
  <si>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</si>
  <si>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</si>
  <si>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</si>
  <si>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</si>
  <si>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</si>
  <si>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</si>
  <si>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</si>
  <si>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</si>
  <si>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</si>
  <si>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</si>
  <si>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</si>
  <si>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</si>
  <si>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</si>
  <si>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</si>
  <si>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</si>
  <si>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</si>
  <si>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</si>
  <si>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</si>
  <si>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</si>
  <si>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</si>
  <si>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</si>
  <si>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</si>
  <si>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</si>
  <si>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</si>
  <si>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</si>
  <si>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</si>
  <si>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</si>
  <si>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</si>
  <si>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</si>
  <si>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</si>
  <si>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</si>
  <si>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</si>
  <si>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</si>
  <si>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</si>
  <si>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</si>
  <si>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</si>
  <si>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</si>
  <si>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</si>
  <si>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</si>
  <si>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</si>
  <si>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</si>
  <si>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</si>
  <si>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</si>
  <si>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</si>
  <si>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</si>
  <si>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</si>
  <si>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</si>
  <si>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</si>
  <si>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</si>
  <si>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</si>
  <si>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</si>
  <si>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</si>
  <si>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</si>
  <si>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</si>
  <si>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</si>
  <si>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</si>
  <si>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</si>
  <si>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</si>
  <si>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</si>
  <si>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</si>
  <si>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</si>
  <si>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</si>
  <si>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</si>
  <si>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</si>
  <si>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</si>
  <si>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</si>
  <si>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</si>
  <si>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</si>
  <si>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There are prohibitions on individuals with strong political connections from being appointed to this body and requirements of professional expertise.</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</si>
  <si>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</si>
  <si>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</si>
  <si>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</si>
  <si>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</si>
  <si>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</si>
  <si>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</si>
  <si>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</si>
  <si>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</si>
  <si>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</si>
  <si>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</si>
  <si>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</si>
  <si>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</si>
  <si>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</si>
  <si>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</si>
  <si>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</si>
  <si>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</si>
  <si>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</si>
  <si>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</si>
  <si>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</si>
  <si>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</si>
  <si>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</si>
  <si>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</si>
  <si>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</si>
  <si>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</si>
  <si>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</si>
  <si>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</si>
  <si>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</si>
  <si>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</si>
  <si>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</si>
  <si>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</si>
  <si>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</si>
  <si>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</si>
  <si>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</si>
  <si>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</si>
  <si>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</si>
  <si>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</si>
  <si>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</si>
  <si>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</si>
  <si>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</si>
  <si>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</si>
  <si>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Person in charge: Michael Karanicolas</t>
  </si>
  <si>
    <t>Partially</t>
  </si>
  <si>
    <t>Ontario (Public Safety and Security) v. Criminal Lawyers’ Association, 2010 SCC 23, [2010] 1 S.C.R. 815 . However, the right to information is only recognized as a limited and derivative right.</t>
  </si>
  <si>
    <t>Yes</t>
  </si>
  <si>
    <t>No</t>
  </si>
  <si>
    <t>See the tabs along the bottom for the specific indicator scores.</t>
  </si>
  <si>
    <t>Form 2A is an acknowledgement of request.</t>
  </si>
  <si>
    <t>Access form - http://www.justice.gov.nl.ca/just/forms/form1_application_for_request.pdf</t>
  </si>
  <si>
    <t>See request for review forms : http://www.oipc.nl.ca/forms_atippa.htm. Simple enough, and no mention of fees.</t>
  </si>
  <si>
    <t>Sunset clauses apply to some, but not all, exceptions.</t>
  </si>
  <si>
    <t>Not mentioned.</t>
  </si>
  <si>
    <t>2(m) applies the law to Judicial Administration records.</t>
  </si>
  <si>
    <t>2(a) definition of applicant. 2(t) defines "person" broadly.</t>
  </si>
  <si>
    <t>2(x)(ii) and (iii) applies it to crown corporations.</t>
  </si>
  <si>
    <t>2(x)(v) includes the House of Assembly and Statutory offices, but 2(x)(vii) - excludes constituency offices.</t>
  </si>
  <si>
    <t>3(2)</t>
  </si>
  <si>
    <t>3(1)</t>
  </si>
  <si>
    <t>The expanded language in s. 3 deserves a point here.</t>
  </si>
  <si>
    <t>2(y) and 5.</t>
  </si>
  <si>
    <t>2  applies to the executive rather broadly, and 2(x)(iv) includes local public bodies. 5(1)(h) and (i) excludes archival material.</t>
  </si>
  <si>
    <t>2(y) - information in any form. Also s. 8(1) - custody or control.</t>
  </si>
  <si>
    <t>8(2) - severable if reasonable.</t>
  </si>
  <si>
    <t>11 requires  only information for identifying the record. Reinforced by access form: http://www.justice.gov.nl.ca/just/forms/form1_application_for_request.pdf</t>
  </si>
  <si>
    <t>11 requires the use of the official form. However, oral and electronic requests are also allowed, where necessary.</t>
  </si>
  <si>
    <t>13 includes a duty to assist. No mention of clarification.</t>
  </si>
  <si>
    <t xml:space="preserve">There are procedures in 14 with a requirement for notification, but authorities are allowed to transfer if the record was produced by or for another body (overly broad). </t>
  </si>
  <si>
    <t>16 - 20 business days.</t>
  </si>
  <si>
    <t xml:space="preserve">17(1)(c) </t>
  </si>
  <si>
    <t>This is in 11, and is also inherent in Canada's system of non-discrimination in the provision of services.</t>
  </si>
  <si>
    <t>19 provides a mechanism for obtaining consent where information would otherwise be withheld. Doesn't quite stick to original timelines, but it is still time-tested, so I'll give the point fpr that.</t>
  </si>
  <si>
    <t>20 is very close to this, but the language that public bodies shall only create a record in the form requested where it would be simpler or less costly costs a point- though this does avoid the major pitfalls.</t>
  </si>
  <si>
    <t>All extensions require the approval of the Commissioner according to s. 23, which is a good process, and includes notification and explanation, but the lack of a firm time limit costs a point here.</t>
  </si>
  <si>
    <t>8(3) and 25 limits costs to reproduction, shipping and locating a record - with no charges for identifying, retrieving, reviewing, severing or redacting a record, and allows minister to set them centrally. 25(2) allows for a certain time spent searching for free  but then allows public bodies to charge. This is a major improvement over previous language, but still not perfect.</t>
  </si>
  <si>
    <t>26(3)</t>
  </si>
  <si>
    <t>16 requires the head to respond "without delay" in an open, accurate and complete manner.</t>
  </si>
  <si>
    <t>5(j) exempts material related to an unfinished prosecution, with no requirement for harm - see also (k), (l) and (m). 27-29 - internal deliberations; 26.1 - labour relations; 39(1)(c) (iv)  information supplied to, or the report of, an arbitrator, mediator, labour relations officer or other person or body appointed to resolve or inquire into a labour relations dispute.</t>
  </si>
  <si>
    <t>44-49, along with the regulations, provide procedural guidance, and 46 provides a timeline of 65 business days.</t>
  </si>
  <si>
    <t>47(d) - broad power to recommend any improvement.</t>
  </si>
  <si>
    <t>The OIPC already has a role in determining timeline extensions, fee estimates, etc.</t>
  </si>
  <si>
    <t>43 and 59(2)</t>
  </si>
  <si>
    <t>88 and 85</t>
  </si>
  <si>
    <t>90 - salary pegged at 75% of a provincial court judge. Is an officer of the legislature. See also 91 and 92.</t>
  </si>
  <si>
    <t>95(2)</t>
  </si>
  <si>
    <t>95(2)(b)</t>
  </si>
  <si>
    <t>97(3)t; but pursuant to s. 97(1), not certain information. Inspection powers in s. 98.</t>
  </si>
  <si>
    <t>Public Interest Disclosure and Whistleblower Protection Act</t>
  </si>
  <si>
    <t>110(1)(d) requires the person designated as being in charge of information responses to educate staff about the act.</t>
  </si>
  <si>
    <t>111(1)(b) -  a description and list of the records in the custody or under the control of each public body, including personal information banks;</t>
  </si>
  <si>
    <t>104 for the commissioner and their staff, 114 for others.</t>
  </si>
  <si>
    <t>113 requires reports from the Minister with that kind of statistical information, implying a need to collect at least some of it. This is reinforced by 116(m), but still to vague for full points.</t>
  </si>
  <si>
    <t>7(1) provides for an override, though 5(2)(a) allows for conflicting fee schedules. Schedule 1 provides for a paramountcy clause for 20 laws, costing them points here.</t>
  </si>
  <si>
    <t>Province: Newfoundland - Proposed ATIPPA amendments</t>
  </si>
  <si>
    <t>2(x)(iii) applies fairly broadly.</t>
  </si>
  <si>
    <t>5(1)(g) - records of teaching materials or research information from post secondary instititions - this is overly 33 -  workpplace investigations; 34 - intergovernmental relations; 30.1 - privileges of the House</t>
  </si>
  <si>
    <t>Score: 111/150</t>
  </si>
  <si>
    <t>9 - but this section does not apply to Cabinet confidences, solicitor-client privilege of a third-party, workplace investigations, public safety , third-party business interests and personal privacy, or to the exceptions in s. 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</si>
</sst>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0" xfId="0" applyFill="1" applyAlignment="1">
      <alignment/>
    </xf>
    <xf numFmtId="0" fontId="8" fillId="0" borderId="0" xfId="0" applyFont="1" applyAlignment="1">
      <alignment/>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4" fillId="0" borderId="0" xfId="0" applyFont="1" applyAlignment="1">
      <alignment/>
    </xf>
    <xf numFmtId="0" fontId="6" fillId="0" borderId="0" xfId="0" applyFont="1" applyFill="1" applyBorder="1" applyAlignment="1">
      <alignment/>
    </xf>
    <xf numFmtId="0" fontId="4" fillId="0" borderId="0" xfId="0" applyFont="1" applyAlignment="1">
      <alignment horizontal="left"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Fill="1" applyBorder="1" applyAlignment="1">
      <alignment wrapText="1"/>
    </xf>
    <xf numFmtId="0" fontId="6" fillId="0" borderId="13" xfId="0" applyFont="1" applyFill="1" applyBorder="1" applyAlignment="1">
      <alignment wrapText="1"/>
    </xf>
    <xf numFmtId="0" fontId="6" fillId="0" borderId="18" xfId="0" applyFont="1" applyFill="1" applyBorder="1" applyAlignment="1">
      <alignment horizontal="left" vertical="center" wrapText="1"/>
    </xf>
    <xf numFmtId="0" fontId="6" fillId="0" borderId="18" xfId="0" applyFont="1" applyFill="1" applyBorder="1" applyAlignment="1">
      <alignment/>
    </xf>
    <xf numFmtId="0" fontId="6" fillId="0" borderId="18"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wrapText="1"/>
    </xf>
    <xf numFmtId="0" fontId="6" fillId="0" borderId="19" xfId="0" applyFont="1" applyFill="1" applyBorder="1" applyAlignment="1">
      <alignment horizontal="right"/>
    </xf>
    <xf numFmtId="0" fontId="6" fillId="0" borderId="10" xfId="0" applyFont="1" applyFill="1" applyBorder="1" applyAlignment="1">
      <alignment horizontal="left" wrapText="1"/>
    </xf>
    <xf numFmtId="0" fontId="6" fillId="0" borderId="18" xfId="0" applyFont="1" applyFill="1" applyBorder="1" applyAlignment="1">
      <alignment horizontal="right"/>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ont="1" applyFill="1" applyBorder="1" applyAlignment="1">
      <alignment/>
    </xf>
    <xf numFmtId="0" fontId="6" fillId="0" borderId="0" xfId="0" applyFont="1" applyFill="1" applyAlignment="1">
      <alignment horizontal="left" wrapText="1"/>
    </xf>
    <xf numFmtId="0" fontId="0" fillId="0" borderId="19" xfId="0" applyFill="1" applyBorder="1" applyAlignment="1">
      <alignment horizontal="center" vertical="center" wrapText="1"/>
    </xf>
    <xf numFmtId="0" fontId="6" fillId="0" borderId="19" xfId="0" applyFont="1" applyFill="1" applyBorder="1" applyAlignment="1">
      <alignment horizontal="left" wrapText="1"/>
    </xf>
    <xf numFmtId="0" fontId="0" fillId="0" borderId="19" xfId="0" applyFill="1" applyBorder="1" applyAlignment="1">
      <alignment horizontal="right"/>
    </xf>
    <xf numFmtId="0" fontId="0" fillId="0" borderId="19" xfId="0" applyFill="1" applyBorder="1" applyAlignment="1">
      <alignment horizontal="left"/>
    </xf>
    <xf numFmtId="0" fontId="0" fillId="0" borderId="10" xfId="0" applyFill="1" applyBorder="1" applyAlignment="1">
      <alignmen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6" fillId="0" borderId="10" xfId="0" applyFont="1" applyFill="1" applyBorder="1" applyAlignment="1">
      <alignment horizontal="center" vertical="center" wrapText="1"/>
    </xf>
    <xf numFmtId="0" fontId="0" fillId="0" borderId="10" xfId="0" applyFont="1" applyFill="1" applyBorder="1" applyAlignment="1">
      <alignment wrapText="1"/>
    </xf>
    <xf numFmtId="0" fontId="6" fillId="0" borderId="19" xfId="0" applyFont="1" applyFill="1" applyBorder="1" applyAlignment="1">
      <alignment horizontal="center" vertical="center" wrapText="1"/>
    </xf>
    <xf numFmtId="0" fontId="6" fillId="0" borderId="19" xfId="0" applyFont="1" applyFill="1" applyBorder="1" applyAlignment="1">
      <alignment wrapText="1"/>
    </xf>
    <xf numFmtId="0" fontId="9" fillId="0" borderId="10" xfId="0" applyFont="1" applyFill="1" applyBorder="1" applyAlignment="1">
      <alignment horizontal="center" wrapText="1"/>
    </xf>
    <xf numFmtId="0" fontId="6" fillId="0" borderId="0" xfId="0" applyFont="1" applyFill="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right"/>
    </xf>
    <xf numFmtId="0" fontId="6" fillId="0" borderId="18"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
  <sheetViews>
    <sheetView workbookViewId="0" topLeftCell="A1">
      <selection activeCell="A17" sqref="A17"/>
    </sheetView>
  </sheetViews>
  <sheetFormatPr defaultColWidth="11.57421875" defaultRowHeight="15"/>
  <cols>
    <col min="1" max="1" width="36.140625" style="0" customWidth="1"/>
    <col min="2" max="3" width="16.140625" style="0" customWidth="1"/>
    <col min="4" max="16384" width="11.421875" style="0" customWidth="1"/>
  </cols>
  <sheetData>
    <row r="1" ht="18">
      <c r="A1" s="3" t="s">
        <v>19</v>
      </c>
    </row>
    <row r="4" ht="13.5">
      <c r="A4" s="1" t="s">
        <v>184</v>
      </c>
    </row>
    <row r="6" ht="13.5">
      <c r="A6" s="1"/>
    </row>
    <row r="7" ht="13.5">
      <c r="A7" s="1"/>
    </row>
    <row r="8" ht="13.5">
      <c r="A8" s="1"/>
    </row>
    <row r="9" ht="13.5">
      <c r="A9" s="29"/>
    </row>
    <row r="10" ht="13.5">
      <c r="A10" s="1" t="s">
        <v>133</v>
      </c>
    </row>
    <row r="13" spans="1:12" ht="13.5">
      <c r="A13" s="68"/>
      <c r="B13" s="68"/>
      <c r="C13" s="68"/>
      <c r="D13" s="68"/>
      <c r="E13" s="68"/>
      <c r="F13" s="68"/>
      <c r="G13" s="68"/>
      <c r="H13" s="68"/>
      <c r="I13" s="68"/>
      <c r="J13" s="68"/>
      <c r="K13" s="68"/>
      <c r="L13" s="68"/>
    </row>
    <row r="14" spans="1:12" ht="13.5">
      <c r="A14" s="68"/>
      <c r="B14" s="68"/>
      <c r="C14" s="68"/>
      <c r="D14" s="68"/>
      <c r="E14" s="68"/>
      <c r="F14" s="68"/>
      <c r="G14" s="68"/>
      <c r="H14" s="68"/>
      <c r="I14" s="68"/>
      <c r="J14" s="68"/>
      <c r="K14" s="68"/>
      <c r="L14" s="68"/>
    </row>
    <row r="15" spans="1:12" ht="13.5">
      <c r="A15" s="68"/>
      <c r="B15" s="68"/>
      <c r="C15" s="68"/>
      <c r="D15" s="68"/>
      <c r="E15" s="68"/>
      <c r="F15" s="68"/>
      <c r="G15" s="68"/>
      <c r="H15" s="68"/>
      <c r="I15" s="68"/>
      <c r="J15" s="68"/>
      <c r="K15" s="68"/>
      <c r="L15" s="68"/>
    </row>
    <row r="16" spans="1:12" ht="13.5">
      <c r="A16" s="31"/>
      <c r="B16" s="31"/>
      <c r="C16" s="31"/>
      <c r="D16" s="31"/>
      <c r="E16" s="31"/>
      <c r="F16" s="31"/>
      <c r="G16" s="31"/>
      <c r="H16" s="31"/>
      <c r="I16" s="31"/>
      <c r="J16" s="31"/>
      <c r="K16" s="31"/>
      <c r="L16" s="31"/>
    </row>
    <row r="17" ht="13.5">
      <c r="A17" s="1" t="s">
        <v>187</v>
      </c>
    </row>
    <row r="19" spans="1:3" ht="13.5">
      <c r="A19" s="10" t="s">
        <v>29</v>
      </c>
      <c r="B19" s="10" t="s">
        <v>33</v>
      </c>
      <c r="C19" s="10" t="s">
        <v>30</v>
      </c>
    </row>
    <row r="20" spans="1:3" ht="13.5">
      <c r="A20" s="7" t="s">
        <v>28</v>
      </c>
      <c r="B20" s="7">
        <f>'1. Right of Access'!D6</f>
        <v>6</v>
      </c>
      <c r="C20" s="12">
        <f>'1. Right of Access'!F6</f>
        <v>5</v>
      </c>
    </row>
    <row r="21" spans="1:5" ht="13.5">
      <c r="A21" s="7" t="s">
        <v>56</v>
      </c>
      <c r="B21" s="7">
        <f>'2. Scope'!D11</f>
        <v>30</v>
      </c>
      <c r="C21" s="7">
        <f>'2. Scope'!F11</f>
        <v>23</v>
      </c>
      <c r="E21" s="18"/>
    </row>
    <row r="22" spans="1:3" ht="13.5">
      <c r="A22" s="7" t="s">
        <v>55</v>
      </c>
      <c r="B22" s="7">
        <f>'3. Requesting Procedures '!D17</f>
        <v>30</v>
      </c>
      <c r="C22" s="12">
        <f>'3. Requesting Procedures '!F17</f>
        <v>23</v>
      </c>
    </row>
    <row r="23" spans="1:3" ht="13.5">
      <c r="A23" s="7" t="s">
        <v>70</v>
      </c>
      <c r="B23" s="7">
        <f>'4. Exceptions and Refusals  '!D10</f>
        <v>30</v>
      </c>
      <c r="C23" s="12">
        <f>'4. Exceptions and Refusals  '!F10</f>
        <v>17</v>
      </c>
    </row>
    <row r="24" spans="1:3" ht="13.5">
      <c r="A24" s="7" t="s">
        <v>54</v>
      </c>
      <c r="B24" s="7">
        <f>'5. Appeals '!D16</f>
        <v>30</v>
      </c>
      <c r="C24" s="12">
        <f>'5. Appeals '!F16</f>
        <v>25</v>
      </c>
    </row>
    <row r="25" spans="1:3" ht="13.5">
      <c r="A25" s="7" t="s">
        <v>21</v>
      </c>
      <c r="B25" s="7">
        <f>'6. Sanctions and Protections '!D6</f>
        <v>8</v>
      </c>
      <c r="C25" s="7">
        <f>'6. Sanctions and Protections '!F6</f>
        <v>6</v>
      </c>
    </row>
    <row r="26" spans="1:3" ht="13.5">
      <c r="A26" s="7" t="s">
        <v>20</v>
      </c>
      <c r="B26" s="7">
        <f>'7. Promotional Measures '!D10</f>
        <v>16</v>
      </c>
      <c r="C26" s="12">
        <f>'7. Promotional Measures '!F10</f>
        <v>12</v>
      </c>
    </row>
    <row r="27" spans="1:3" ht="13.5">
      <c r="A27" s="9" t="s">
        <v>31</v>
      </c>
      <c r="B27" s="9">
        <f>SUM(B20:B26)</f>
        <v>150</v>
      </c>
      <c r="C27" s="9">
        <f>SUM(C20:C26)</f>
        <v>111</v>
      </c>
    </row>
    <row r="29" ht="13.5">
      <c r="A29" s="30" t="s">
        <v>138</v>
      </c>
    </row>
    <row r="32" ht="13.5">
      <c r="B32" t="s">
        <v>13</v>
      </c>
    </row>
  </sheetData>
  <sheetProtection/>
  <mergeCells count="1">
    <mergeCell ref="A13:L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50" zoomScaleNormal="50" workbookViewId="0" topLeftCell="A1">
      <selection activeCell="B14" sqref="B14"/>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69" t="s">
        <v>36</v>
      </c>
      <c r="B1" s="70"/>
      <c r="C1" s="13" t="s">
        <v>115</v>
      </c>
      <c r="D1" s="14" t="s">
        <v>37</v>
      </c>
      <c r="E1" s="14" t="s">
        <v>102</v>
      </c>
      <c r="F1" s="14" t="s">
        <v>30</v>
      </c>
      <c r="G1" s="14" t="s">
        <v>15</v>
      </c>
      <c r="H1" s="14" t="s">
        <v>16</v>
      </c>
    </row>
    <row r="2" spans="1:8" s="17" customFormat="1" ht="78">
      <c r="A2" s="33">
        <v>1</v>
      </c>
      <c r="B2" s="34" t="s">
        <v>74</v>
      </c>
      <c r="C2" s="34" t="s">
        <v>49</v>
      </c>
      <c r="D2" s="35">
        <v>2</v>
      </c>
      <c r="E2" s="36" t="s">
        <v>134</v>
      </c>
      <c r="F2" s="37">
        <v>1</v>
      </c>
      <c r="G2" s="37" t="s">
        <v>135</v>
      </c>
      <c r="H2" s="35"/>
    </row>
    <row r="3" spans="1:8" s="17" customFormat="1" ht="39">
      <c r="A3" s="32">
        <v>2</v>
      </c>
      <c r="B3" s="34" t="s">
        <v>110</v>
      </c>
      <c r="C3" s="38" t="s">
        <v>109</v>
      </c>
      <c r="D3" s="39">
        <v>2</v>
      </c>
      <c r="E3" s="40" t="s">
        <v>136</v>
      </c>
      <c r="F3" s="41">
        <v>2</v>
      </c>
      <c r="G3" s="42" t="s">
        <v>148</v>
      </c>
      <c r="H3" s="35"/>
    </row>
    <row r="4" spans="1:8" s="17" customFormat="1" ht="27">
      <c r="A4" s="71">
        <v>3</v>
      </c>
      <c r="B4" s="34" t="s">
        <v>52</v>
      </c>
      <c r="C4" s="34" t="s">
        <v>111</v>
      </c>
      <c r="D4" s="73">
        <v>2</v>
      </c>
      <c r="E4" s="43" t="s">
        <v>136</v>
      </c>
      <c r="F4" s="75">
        <v>2</v>
      </c>
      <c r="G4" s="44" t="s">
        <v>150</v>
      </c>
      <c r="H4" s="35"/>
    </row>
    <row r="5" spans="1:8" s="17" customFormat="1" ht="13.5">
      <c r="A5" s="72"/>
      <c r="B5" s="34" t="s">
        <v>53</v>
      </c>
      <c r="C5" s="38" t="s">
        <v>111</v>
      </c>
      <c r="D5" s="74"/>
      <c r="E5" s="45" t="s">
        <v>136</v>
      </c>
      <c r="F5" s="75"/>
      <c r="G5" s="42" t="s">
        <v>149</v>
      </c>
      <c r="H5" s="35"/>
    </row>
    <row r="6" spans="1:8" ht="18">
      <c r="A6" s="4" t="s">
        <v>32</v>
      </c>
      <c r="B6" s="5"/>
      <c r="C6" s="5"/>
      <c r="D6" s="2">
        <f>SUM(D2:D5)</f>
        <v>6</v>
      </c>
      <c r="E6" s="2"/>
      <c r="F6" s="2">
        <f>SUM(F2:F5)</f>
        <v>5</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53" zoomScaleNormal="53" workbookViewId="0" topLeftCell="A1">
      <selection activeCell="G9" sqref="G9"/>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76" t="s">
        <v>36</v>
      </c>
      <c r="B1" s="77"/>
      <c r="C1" s="11" t="s">
        <v>115</v>
      </c>
      <c r="D1" s="6" t="s">
        <v>37</v>
      </c>
      <c r="E1" s="6" t="s">
        <v>102</v>
      </c>
      <c r="F1" s="6" t="s">
        <v>30</v>
      </c>
      <c r="G1" s="6" t="s">
        <v>15</v>
      </c>
      <c r="H1" s="6" t="s">
        <v>16</v>
      </c>
    </row>
    <row r="2" spans="1:8" s="17" customFormat="1" ht="39.75">
      <c r="A2" s="46">
        <v>4</v>
      </c>
      <c r="B2" s="44" t="s">
        <v>80</v>
      </c>
      <c r="C2" s="44" t="s">
        <v>5</v>
      </c>
      <c r="D2" s="47">
        <v>2</v>
      </c>
      <c r="E2" s="47" t="s">
        <v>136</v>
      </c>
      <c r="F2" s="47">
        <v>2</v>
      </c>
      <c r="G2" s="47" t="s">
        <v>145</v>
      </c>
      <c r="H2" s="47"/>
    </row>
    <row r="3" spans="1:8" s="17" customFormat="1" ht="52.5">
      <c r="A3" s="46">
        <v>5</v>
      </c>
      <c r="B3" s="44" t="s">
        <v>116</v>
      </c>
      <c r="C3" s="44" t="s">
        <v>6</v>
      </c>
      <c r="D3" s="47">
        <v>4</v>
      </c>
      <c r="E3" s="47" t="s">
        <v>136</v>
      </c>
      <c r="F3" s="47">
        <v>4</v>
      </c>
      <c r="G3" s="48" t="s">
        <v>153</v>
      </c>
      <c r="H3" s="47"/>
    </row>
    <row r="4" spans="1:8" s="17" customFormat="1" ht="39.75">
      <c r="A4" s="46">
        <v>6</v>
      </c>
      <c r="B4" s="44" t="s">
        <v>113</v>
      </c>
      <c r="C4" s="44" t="s">
        <v>67</v>
      </c>
      <c r="D4" s="47">
        <v>2</v>
      </c>
      <c r="E4" s="47" t="s">
        <v>136</v>
      </c>
      <c r="F4" s="47">
        <v>2</v>
      </c>
      <c r="G4" s="47" t="s">
        <v>151</v>
      </c>
      <c r="H4" s="47"/>
    </row>
    <row r="5" spans="1:8" s="17" customFormat="1" ht="144">
      <c r="A5" s="46">
        <v>7</v>
      </c>
      <c r="B5" s="44" t="s">
        <v>2</v>
      </c>
      <c r="C5" s="44" t="s">
        <v>48</v>
      </c>
      <c r="D5" s="47">
        <v>8</v>
      </c>
      <c r="E5" s="47" t="s">
        <v>134</v>
      </c>
      <c r="F5" s="47">
        <v>7</v>
      </c>
      <c r="G5" s="48" t="s">
        <v>152</v>
      </c>
      <c r="H5" s="47"/>
    </row>
    <row r="6" spans="1:8" s="17" customFormat="1" ht="52.5">
      <c r="A6" s="46">
        <v>8</v>
      </c>
      <c r="B6" s="49" t="s">
        <v>23</v>
      </c>
      <c r="C6" s="49" t="s">
        <v>65</v>
      </c>
      <c r="D6" s="47">
        <v>4</v>
      </c>
      <c r="E6" s="47" t="s">
        <v>134</v>
      </c>
      <c r="F6" s="47">
        <v>3</v>
      </c>
      <c r="G6" s="47" t="s">
        <v>147</v>
      </c>
      <c r="H6" s="47"/>
    </row>
    <row r="7" spans="1:8" s="17" customFormat="1" ht="66">
      <c r="A7" s="46">
        <v>9</v>
      </c>
      <c r="B7" s="44" t="s">
        <v>79</v>
      </c>
      <c r="C7" s="44" t="s">
        <v>112</v>
      </c>
      <c r="D7" s="47">
        <v>4</v>
      </c>
      <c r="E7" s="47" t="s">
        <v>134</v>
      </c>
      <c r="F7" s="47">
        <v>1</v>
      </c>
      <c r="G7" s="47" t="s">
        <v>144</v>
      </c>
      <c r="H7" s="47"/>
    </row>
    <row r="8" spans="1:8" s="17" customFormat="1" ht="27">
      <c r="A8" s="46">
        <v>10</v>
      </c>
      <c r="B8" s="44" t="s">
        <v>3</v>
      </c>
      <c r="C8" s="44" t="s">
        <v>127</v>
      </c>
      <c r="D8" s="47">
        <v>2</v>
      </c>
      <c r="E8" s="47" t="s">
        <v>136</v>
      </c>
      <c r="F8" s="47">
        <v>2</v>
      </c>
      <c r="G8" s="47" t="s">
        <v>146</v>
      </c>
      <c r="H8" s="47"/>
    </row>
    <row r="9" spans="1:8" s="17" customFormat="1" ht="27">
      <c r="A9" s="46">
        <v>11</v>
      </c>
      <c r="B9" s="44" t="s">
        <v>117</v>
      </c>
      <c r="C9" s="44" t="s">
        <v>128</v>
      </c>
      <c r="D9" s="47">
        <v>2</v>
      </c>
      <c r="E9" s="47" t="s">
        <v>136</v>
      </c>
      <c r="F9" s="47">
        <v>2</v>
      </c>
      <c r="G9" s="47" t="s">
        <v>185</v>
      </c>
      <c r="H9" s="47"/>
    </row>
    <row r="10" spans="1:8" s="17" customFormat="1" ht="37.5" customHeight="1">
      <c r="A10" s="50">
        <v>12</v>
      </c>
      <c r="B10" s="44" t="s">
        <v>118</v>
      </c>
      <c r="C10" s="51" t="s">
        <v>129</v>
      </c>
      <c r="D10" s="52">
        <v>2</v>
      </c>
      <c r="E10" s="53" t="s">
        <v>137</v>
      </c>
      <c r="F10" s="52">
        <v>0</v>
      </c>
      <c r="G10" s="47" t="s">
        <v>143</v>
      </c>
      <c r="H10" s="47"/>
    </row>
    <row r="11" spans="1:8" ht="18">
      <c r="A11" s="4" t="s">
        <v>32</v>
      </c>
      <c r="B11" s="5"/>
      <c r="C11" s="5"/>
      <c r="D11" s="23">
        <f>SUM(D2:D10)</f>
        <v>30</v>
      </c>
      <c r="E11" s="23"/>
      <c r="F11" s="2">
        <f>SUM(F2:F10)</f>
        <v>23</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B6">
      <selection activeCell="C15" sqref="C15"/>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78" t="s">
        <v>36</v>
      </c>
      <c r="B1" s="79"/>
      <c r="C1" s="15" t="s">
        <v>115</v>
      </c>
      <c r="D1" s="16" t="s">
        <v>37</v>
      </c>
      <c r="E1" s="16" t="s">
        <v>102</v>
      </c>
      <c r="F1" s="16" t="s">
        <v>30</v>
      </c>
      <c r="G1" s="16" t="s">
        <v>15</v>
      </c>
      <c r="H1" s="16" t="s">
        <v>16</v>
      </c>
    </row>
    <row r="2" spans="1:8" s="17" customFormat="1" ht="64.5" customHeight="1">
      <c r="A2" s="46">
        <v>13</v>
      </c>
      <c r="B2" s="44" t="s">
        <v>108</v>
      </c>
      <c r="C2" s="44" t="s">
        <v>130</v>
      </c>
      <c r="D2" s="47">
        <v>2</v>
      </c>
      <c r="E2" s="47" t="s">
        <v>136</v>
      </c>
      <c r="F2" s="47">
        <v>2</v>
      </c>
      <c r="G2" s="54" t="s">
        <v>140</v>
      </c>
      <c r="H2" s="47"/>
    </row>
    <row r="3" spans="1:8" s="17" customFormat="1" ht="84">
      <c r="A3" s="46">
        <v>14</v>
      </c>
      <c r="B3" s="44" t="s">
        <v>107</v>
      </c>
      <c r="C3" s="55" t="s">
        <v>83</v>
      </c>
      <c r="D3" s="47">
        <v>2</v>
      </c>
      <c r="E3" s="47" t="s">
        <v>136</v>
      </c>
      <c r="F3" s="47">
        <v>2</v>
      </c>
      <c r="G3" s="54" t="s">
        <v>155</v>
      </c>
      <c r="H3" s="47"/>
    </row>
    <row r="4" spans="1:8" s="17" customFormat="1" ht="62.25" customHeight="1">
      <c r="A4" s="46">
        <v>15</v>
      </c>
      <c r="B4" s="44" t="s">
        <v>106</v>
      </c>
      <c r="C4" s="44" t="s">
        <v>103</v>
      </c>
      <c r="D4" s="47">
        <v>2</v>
      </c>
      <c r="E4" s="47" t="s">
        <v>134</v>
      </c>
      <c r="F4" s="47">
        <v>1</v>
      </c>
      <c r="G4" s="54" t="s">
        <v>156</v>
      </c>
      <c r="H4" s="47"/>
    </row>
    <row r="5" spans="1:8" s="17" customFormat="1" ht="46.5" customHeight="1">
      <c r="A5" s="46">
        <v>16</v>
      </c>
      <c r="B5" s="44" t="s">
        <v>14</v>
      </c>
      <c r="C5" s="44" t="s">
        <v>97</v>
      </c>
      <c r="D5" s="47">
        <v>2</v>
      </c>
      <c r="E5" s="47" t="s">
        <v>134</v>
      </c>
      <c r="F5" s="47">
        <v>1</v>
      </c>
      <c r="G5" s="54" t="s">
        <v>157</v>
      </c>
      <c r="H5" s="47"/>
    </row>
    <row r="6" spans="1:8" s="17" customFormat="1" ht="43.5" customHeight="1">
      <c r="A6" s="46">
        <v>17</v>
      </c>
      <c r="B6" s="44" t="s">
        <v>82</v>
      </c>
      <c r="C6" s="56" t="s">
        <v>121</v>
      </c>
      <c r="D6" s="47">
        <v>2</v>
      </c>
      <c r="E6" s="47" t="s">
        <v>136</v>
      </c>
      <c r="F6" s="47">
        <v>2</v>
      </c>
      <c r="G6" s="54" t="s">
        <v>161</v>
      </c>
      <c r="H6" s="47"/>
    </row>
    <row r="7" spans="1:8" s="17" customFormat="1" ht="27">
      <c r="A7" s="46">
        <v>18</v>
      </c>
      <c r="B7" s="44" t="s">
        <v>96</v>
      </c>
      <c r="C7" s="44" t="s">
        <v>122</v>
      </c>
      <c r="D7" s="47">
        <v>2</v>
      </c>
      <c r="E7" s="47" t="s">
        <v>136</v>
      </c>
      <c r="F7" s="47">
        <v>2</v>
      </c>
      <c r="G7" s="47" t="s">
        <v>139</v>
      </c>
      <c r="H7" s="47"/>
    </row>
    <row r="8" spans="1:8" s="17" customFormat="1" ht="80.25" customHeight="1">
      <c r="A8" s="46">
        <v>19</v>
      </c>
      <c r="B8" s="44" t="s">
        <v>99</v>
      </c>
      <c r="C8" s="44" t="s">
        <v>71</v>
      </c>
      <c r="D8" s="47">
        <v>2</v>
      </c>
      <c r="E8" s="47" t="s">
        <v>134</v>
      </c>
      <c r="F8" s="47">
        <v>1</v>
      </c>
      <c r="G8" s="54" t="s">
        <v>158</v>
      </c>
      <c r="H8" s="47"/>
    </row>
    <row r="9" spans="1:8" s="17" customFormat="1" ht="47.25" customHeight="1">
      <c r="A9" s="46">
        <v>20</v>
      </c>
      <c r="B9" s="44" t="s">
        <v>81</v>
      </c>
      <c r="C9" s="44" t="s">
        <v>93</v>
      </c>
      <c r="D9" s="47">
        <v>2</v>
      </c>
      <c r="E9" s="47" t="s">
        <v>134</v>
      </c>
      <c r="F9" s="47">
        <v>1</v>
      </c>
      <c r="G9" s="54" t="s">
        <v>163</v>
      </c>
      <c r="H9" s="47"/>
    </row>
    <row r="10" spans="1:8" s="17" customFormat="1" ht="13.5">
      <c r="A10" s="46">
        <v>21</v>
      </c>
      <c r="B10" s="44" t="s">
        <v>104</v>
      </c>
      <c r="C10" s="44" t="s">
        <v>84</v>
      </c>
      <c r="D10" s="47">
        <v>2</v>
      </c>
      <c r="E10" s="47" t="s">
        <v>136</v>
      </c>
      <c r="F10" s="47">
        <v>2</v>
      </c>
      <c r="G10" s="47" t="s">
        <v>167</v>
      </c>
      <c r="H10" s="47"/>
    </row>
    <row r="11" spans="1:8" s="17" customFormat="1" ht="68.25" customHeight="1">
      <c r="A11" s="46">
        <v>22</v>
      </c>
      <c r="B11" s="44" t="s">
        <v>75</v>
      </c>
      <c r="C11" s="44" t="s">
        <v>85</v>
      </c>
      <c r="D11" s="47">
        <v>2</v>
      </c>
      <c r="E11" s="47" t="s">
        <v>134</v>
      </c>
      <c r="F11" s="47">
        <v>1</v>
      </c>
      <c r="G11" s="54" t="s">
        <v>159</v>
      </c>
      <c r="H11" s="47"/>
    </row>
    <row r="12" spans="1:8" s="17" customFormat="1" ht="57" customHeight="1">
      <c r="A12" s="46">
        <v>23</v>
      </c>
      <c r="B12" s="44" t="s">
        <v>76</v>
      </c>
      <c r="C12" s="44"/>
      <c r="D12" s="47">
        <v>2</v>
      </c>
      <c r="E12" s="47" t="s">
        <v>134</v>
      </c>
      <c r="F12" s="47">
        <v>1</v>
      </c>
      <c r="G12" s="47" t="s">
        <v>164</v>
      </c>
      <c r="H12" s="47"/>
    </row>
    <row r="13" spans="1:8" s="17" customFormat="1" ht="27">
      <c r="A13" s="46">
        <v>24</v>
      </c>
      <c r="B13" s="44" t="s">
        <v>95</v>
      </c>
      <c r="C13" s="44" t="s">
        <v>94</v>
      </c>
      <c r="D13" s="57">
        <v>2</v>
      </c>
      <c r="E13" s="57" t="s">
        <v>136</v>
      </c>
      <c r="F13" s="57">
        <v>2</v>
      </c>
      <c r="G13" s="47">
        <v>25</v>
      </c>
      <c r="H13" s="47"/>
    </row>
    <row r="14" spans="1:8" s="17" customFormat="1" ht="69" customHeight="1">
      <c r="A14" s="46">
        <v>25</v>
      </c>
      <c r="B14" s="44" t="s">
        <v>17</v>
      </c>
      <c r="C14" s="44" t="s">
        <v>73</v>
      </c>
      <c r="D14" s="57">
        <v>2</v>
      </c>
      <c r="E14" s="57" t="s">
        <v>134</v>
      </c>
      <c r="F14" s="57">
        <v>1</v>
      </c>
      <c r="G14" s="47" t="s">
        <v>165</v>
      </c>
      <c r="H14" s="47"/>
    </row>
    <row r="15" spans="1:8" s="17" customFormat="1" ht="36" customHeight="1">
      <c r="A15" s="46">
        <v>26</v>
      </c>
      <c r="B15" s="44" t="s">
        <v>18</v>
      </c>
      <c r="C15" s="44"/>
      <c r="D15" s="57">
        <v>2</v>
      </c>
      <c r="E15" s="57" t="s">
        <v>136</v>
      </c>
      <c r="F15" s="57">
        <v>2</v>
      </c>
      <c r="G15" s="47" t="s">
        <v>166</v>
      </c>
      <c r="H15" s="47"/>
    </row>
    <row r="16" spans="1:8" s="17" customFormat="1" ht="57.75" customHeight="1">
      <c r="A16" s="46">
        <v>27</v>
      </c>
      <c r="B16" s="44" t="s">
        <v>72</v>
      </c>
      <c r="C16" s="44" t="s">
        <v>94</v>
      </c>
      <c r="D16" s="57">
        <v>2</v>
      </c>
      <c r="E16" s="57" t="s">
        <v>136</v>
      </c>
      <c r="F16" s="57">
        <v>2</v>
      </c>
      <c r="G16" s="47"/>
      <c r="H16" s="47"/>
    </row>
    <row r="17" spans="1:8" ht="18">
      <c r="A17" s="4" t="s">
        <v>32</v>
      </c>
      <c r="B17" s="5"/>
      <c r="C17" s="5"/>
      <c r="D17" s="2">
        <f>SUM(D2:D16)</f>
        <v>30</v>
      </c>
      <c r="E17" s="2"/>
      <c r="F17" s="2">
        <f>SUM(F2:F16)</f>
        <v>23</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tabSelected="1" workbookViewId="0" topLeftCell="C1">
      <selection activeCell="G4" sqref="G4"/>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0" t="s">
        <v>36</v>
      </c>
      <c r="B1" s="81"/>
      <c r="C1" s="21" t="s">
        <v>115</v>
      </c>
      <c r="D1" s="22" t="s">
        <v>37</v>
      </c>
      <c r="E1" s="22" t="s">
        <v>102</v>
      </c>
      <c r="F1" s="22" t="s">
        <v>30</v>
      </c>
      <c r="G1" s="22" t="s">
        <v>15</v>
      </c>
      <c r="H1" s="22" t="s">
        <v>16</v>
      </c>
    </row>
    <row r="2" spans="1:8" s="17" customFormat="1" ht="156" customHeight="1">
      <c r="A2" s="58">
        <v>28</v>
      </c>
      <c r="B2" s="42" t="s">
        <v>126</v>
      </c>
      <c r="C2" s="42" t="s">
        <v>7</v>
      </c>
      <c r="D2" s="42">
        <v>4</v>
      </c>
      <c r="E2" s="42" t="s">
        <v>134</v>
      </c>
      <c r="F2" s="42">
        <v>1</v>
      </c>
      <c r="G2" s="59" t="s">
        <v>183</v>
      </c>
      <c r="H2" s="47"/>
    </row>
    <row r="3" spans="1:8" s="17" customFormat="1" ht="119.25" customHeight="1">
      <c r="A3" s="60">
        <v>29</v>
      </c>
      <c r="B3" s="42" t="s">
        <v>88</v>
      </c>
      <c r="C3" s="61" t="s">
        <v>42</v>
      </c>
      <c r="D3" s="61">
        <v>10</v>
      </c>
      <c r="E3" s="61" t="s">
        <v>134</v>
      </c>
      <c r="F3" s="61">
        <v>6</v>
      </c>
      <c r="G3" s="54" t="s">
        <v>186</v>
      </c>
      <c r="H3" s="47"/>
    </row>
    <row r="4" spans="1:8" s="17" customFormat="1" ht="52.5" customHeight="1">
      <c r="A4" s="58">
        <v>30</v>
      </c>
      <c r="B4" s="42" t="s">
        <v>125</v>
      </c>
      <c r="C4" s="42" t="s">
        <v>10</v>
      </c>
      <c r="D4" s="42">
        <v>4</v>
      </c>
      <c r="E4" s="42" t="s">
        <v>137</v>
      </c>
      <c r="F4" s="42">
        <v>0</v>
      </c>
      <c r="G4" s="59" t="s">
        <v>168</v>
      </c>
      <c r="H4" s="47"/>
    </row>
    <row r="5" spans="1:8" s="17" customFormat="1" ht="66" customHeight="1">
      <c r="A5" s="60">
        <v>31</v>
      </c>
      <c r="B5" s="42" t="s">
        <v>47</v>
      </c>
      <c r="C5" s="42" t="s">
        <v>86</v>
      </c>
      <c r="D5" s="42">
        <v>4</v>
      </c>
      <c r="E5" s="42" t="s">
        <v>134</v>
      </c>
      <c r="F5" s="42">
        <v>3</v>
      </c>
      <c r="G5" s="54" t="s">
        <v>188</v>
      </c>
      <c r="H5" s="47"/>
    </row>
    <row r="6" spans="1:8" s="17" customFormat="1" ht="64.5" customHeight="1">
      <c r="A6" s="58">
        <v>32</v>
      </c>
      <c r="B6" s="42" t="s">
        <v>100</v>
      </c>
      <c r="C6" s="42" t="s">
        <v>68</v>
      </c>
      <c r="D6" s="42">
        <v>2</v>
      </c>
      <c r="E6" s="42" t="s">
        <v>134</v>
      </c>
      <c r="F6" s="42">
        <v>1</v>
      </c>
      <c r="G6" s="54" t="s">
        <v>142</v>
      </c>
      <c r="H6" s="47"/>
    </row>
    <row r="7" spans="1:8" s="17" customFormat="1" ht="78" customHeight="1">
      <c r="A7" s="58">
        <v>33</v>
      </c>
      <c r="B7" s="42" t="s">
        <v>101</v>
      </c>
      <c r="C7" s="42" t="s">
        <v>50</v>
      </c>
      <c r="D7" s="42">
        <v>2</v>
      </c>
      <c r="E7" s="42" t="s">
        <v>136</v>
      </c>
      <c r="F7" s="42">
        <v>2</v>
      </c>
      <c r="G7" s="54" t="s">
        <v>162</v>
      </c>
      <c r="H7" s="47"/>
    </row>
    <row r="8" spans="1:8" s="17" customFormat="1" ht="39" customHeight="1">
      <c r="A8" s="58">
        <v>34</v>
      </c>
      <c r="B8" s="42" t="s">
        <v>98</v>
      </c>
      <c r="C8" s="42" t="s">
        <v>124</v>
      </c>
      <c r="D8" s="42">
        <v>2</v>
      </c>
      <c r="E8" s="42" t="s">
        <v>136</v>
      </c>
      <c r="F8" s="42">
        <v>2</v>
      </c>
      <c r="G8" s="54" t="s">
        <v>154</v>
      </c>
      <c r="H8" s="47"/>
    </row>
    <row r="9" spans="1:8" s="17" customFormat="1" ht="70.5" customHeight="1">
      <c r="A9" s="58">
        <v>35</v>
      </c>
      <c r="B9" s="42" t="s">
        <v>22</v>
      </c>
      <c r="C9" s="42" t="s">
        <v>69</v>
      </c>
      <c r="D9" s="42">
        <v>2</v>
      </c>
      <c r="E9" s="42" t="s">
        <v>136</v>
      </c>
      <c r="F9" s="42">
        <v>2</v>
      </c>
      <c r="G9" s="54" t="s">
        <v>160</v>
      </c>
      <c r="H9" s="47"/>
    </row>
    <row r="10" spans="1:8" ht="18">
      <c r="A10" s="24" t="s">
        <v>32</v>
      </c>
      <c r="B10" s="8"/>
      <c r="C10" s="8"/>
      <c r="D10" s="9">
        <f>SUM(D2:D9)</f>
        <v>30</v>
      </c>
      <c r="E10" s="9"/>
      <c r="F10" s="9">
        <f>SUM(F2:F9)</f>
        <v>17</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4">
      <selection activeCell="E9" sqref="E9"/>
    </sheetView>
  </sheetViews>
  <sheetFormatPr defaultColWidth="11.57421875" defaultRowHeight="15"/>
  <cols>
    <col min="1" max="1" width="8.28125" style="20" customWidth="1"/>
    <col min="2" max="2" width="59.00390625" style="20" customWidth="1"/>
    <col min="3" max="3" width="59.8515625" style="20" customWidth="1"/>
    <col min="4" max="5" width="12.140625" style="20" customWidth="1"/>
    <col min="6" max="6" width="11.421875" style="20" customWidth="1"/>
    <col min="7" max="7" width="40.8515625" style="20" customWidth="1"/>
    <col min="8" max="8" width="24.00390625" style="0" customWidth="1"/>
    <col min="9" max="16384" width="11.421875" style="0" customWidth="1"/>
  </cols>
  <sheetData>
    <row r="1" spans="1:8" ht="19.5" customHeight="1">
      <c r="A1" s="82" t="s">
        <v>36</v>
      </c>
      <c r="B1" s="83"/>
      <c r="C1" s="6" t="s">
        <v>115</v>
      </c>
      <c r="D1" s="6" t="s">
        <v>37</v>
      </c>
      <c r="E1" s="6" t="s">
        <v>102</v>
      </c>
      <c r="F1" s="6" t="s">
        <v>30</v>
      </c>
      <c r="G1" s="6" t="s">
        <v>15</v>
      </c>
      <c r="H1" s="6" t="s">
        <v>16</v>
      </c>
    </row>
    <row r="2" spans="1:8" s="17" customFormat="1" ht="39.75">
      <c r="A2" s="62">
        <v>36</v>
      </c>
      <c r="B2" s="42" t="s">
        <v>87</v>
      </c>
      <c r="C2" s="42" t="s">
        <v>63</v>
      </c>
      <c r="D2" s="42">
        <v>2</v>
      </c>
      <c r="E2" s="42" t="s">
        <v>137</v>
      </c>
      <c r="F2" s="42">
        <v>0</v>
      </c>
      <c r="G2" s="42" t="s">
        <v>143</v>
      </c>
      <c r="H2" s="47"/>
    </row>
    <row r="3" spans="1:8" s="17" customFormat="1" ht="77.25" customHeight="1">
      <c r="A3" s="62">
        <v>37</v>
      </c>
      <c r="B3" s="42" t="s">
        <v>114</v>
      </c>
      <c r="C3" s="42" t="s">
        <v>11</v>
      </c>
      <c r="D3" s="42">
        <v>2</v>
      </c>
      <c r="E3" s="42" t="s">
        <v>136</v>
      </c>
      <c r="F3" s="42">
        <v>2</v>
      </c>
      <c r="G3" s="42">
        <v>42</v>
      </c>
      <c r="H3" s="47"/>
    </row>
    <row r="4" spans="1:8" s="17" customFormat="1" ht="54" customHeight="1">
      <c r="A4" s="62">
        <v>38</v>
      </c>
      <c r="B4" s="42" t="s">
        <v>58</v>
      </c>
      <c r="C4" s="42" t="s">
        <v>59</v>
      </c>
      <c r="D4" s="42">
        <v>2</v>
      </c>
      <c r="E4" s="42" t="s">
        <v>137</v>
      </c>
      <c r="F4" s="42">
        <v>2</v>
      </c>
      <c r="G4" s="42" t="s">
        <v>173</v>
      </c>
      <c r="H4" s="47"/>
    </row>
    <row r="5" spans="1:8" s="17" customFormat="1" ht="42.75" customHeight="1">
      <c r="A5" s="62">
        <v>39</v>
      </c>
      <c r="B5" s="42" t="s">
        <v>12</v>
      </c>
      <c r="C5" s="42" t="s">
        <v>119</v>
      </c>
      <c r="D5" s="42">
        <v>2</v>
      </c>
      <c r="E5" s="42" t="s">
        <v>137</v>
      </c>
      <c r="F5" s="42">
        <v>2</v>
      </c>
      <c r="G5" s="63" t="s">
        <v>174</v>
      </c>
      <c r="H5" s="47"/>
    </row>
    <row r="6" spans="1:8" s="17" customFormat="1" ht="69" customHeight="1">
      <c r="A6" s="62">
        <v>40</v>
      </c>
      <c r="B6" s="42" t="s">
        <v>92</v>
      </c>
      <c r="C6" s="42" t="s">
        <v>120</v>
      </c>
      <c r="D6" s="42">
        <v>2</v>
      </c>
      <c r="E6" s="42" t="s">
        <v>137</v>
      </c>
      <c r="F6" s="42">
        <v>0</v>
      </c>
      <c r="G6" s="42" t="s">
        <v>143</v>
      </c>
      <c r="H6" s="47"/>
    </row>
    <row r="7" spans="1:8" s="17" customFormat="1" ht="50.25" customHeight="1">
      <c r="A7" s="62">
        <v>41</v>
      </c>
      <c r="B7" s="42" t="s">
        <v>8</v>
      </c>
      <c r="C7" s="42" t="s">
        <v>51</v>
      </c>
      <c r="D7" s="42">
        <v>2</v>
      </c>
      <c r="E7" s="42" t="s">
        <v>134</v>
      </c>
      <c r="F7" s="42">
        <v>1</v>
      </c>
      <c r="G7" s="42" t="s">
        <v>177</v>
      </c>
      <c r="H7" s="47"/>
    </row>
    <row r="8" spans="1:8" s="17" customFormat="1" ht="45.75" customHeight="1">
      <c r="A8" s="62">
        <v>42</v>
      </c>
      <c r="B8" s="42" t="s">
        <v>9</v>
      </c>
      <c r="C8" s="42" t="s">
        <v>57</v>
      </c>
      <c r="D8" s="42">
        <v>2</v>
      </c>
      <c r="E8" s="42" t="s">
        <v>136</v>
      </c>
      <c r="F8" s="42">
        <v>2</v>
      </c>
      <c r="G8" s="42">
        <v>50</v>
      </c>
      <c r="H8" s="47"/>
    </row>
    <row r="9" spans="1:8" s="17" customFormat="1" ht="56.25" customHeight="1">
      <c r="A9" s="62">
        <v>43</v>
      </c>
      <c r="B9" s="42" t="s">
        <v>77</v>
      </c>
      <c r="C9" s="42" t="s">
        <v>78</v>
      </c>
      <c r="D9" s="42">
        <v>2</v>
      </c>
      <c r="E9" s="42" t="s">
        <v>136</v>
      </c>
      <c r="F9" s="42">
        <v>2</v>
      </c>
      <c r="G9" s="42" t="s">
        <v>171</v>
      </c>
      <c r="H9" s="47"/>
    </row>
    <row r="10" spans="1:8" s="17" customFormat="1" ht="36.75" customHeight="1">
      <c r="A10" s="62">
        <v>44</v>
      </c>
      <c r="B10" s="42" t="s">
        <v>45</v>
      </c>
      <c r="C10" s="42" t="s">
        <v>46</v>
      </c>
      <c r="D10" s="42">
        <v>2</v>
      </c>
      <c r="E10" s="42" t="s">
        <v>136</v>
      </c>
      <c r="F10" s="42">
        <v>2</v>
      </c>
      <c r="G10" s="42">
        <v>52</v>
      </c>
      <c r="H10" s="47"/>
    </row>
    <row r="11" spans="1:8" s="17" customFormat="1" ht="48" customHeight="1">
      <c r="A11" s="62">
        <v>45</v>
      </c>
      <c r="B11" s="42" t="s">
        <v>39</v>
      </c>
      <c r="C11" s="42" t="s">
        <v>60</v>
      </c>
      <c r="D11" s="42">
        <v>2</v>
      </c>
      <c r="E11" s="42" t="s">
        <v>136</v>
      </c>
      <c r="F11" s="42">
        <v>2</v>
      </c>
      <c r="G11" s="42" t="s">
        <v>141</v>
      </c>
      <c r="H11" s="47"/>
    </row>
    <row r="12" spans="1:8" s="17" customFormat="1" ht="69" customHeight="1">
      <c r="A12" s="62">
        <v>46</v>
      </c>
      <c r="B12" s="42" t="s">
        <v>40</v>
      </c>
      <c r="C12" s="42" t="s">
        <v>41</v>
      </c>
      <c r="D12" s="42">
        <v>4</v>
      </c>
      <c r="E12" s="42" t="s">
        <v>136</v>
      </c>
      <c r="F12" s="42">
        <v>4</v>
      </c>
      <c r="G12" s="42">
        <v>42</v>
      </c>
      <c r="H12" s="47"/>
    </row>
    <row r="13" spans="1:8" s="17" customFormat="1" ht="60.75" customHeight="1">
      <c r="A13" s="62">
        <v>47</v>
      </c>
      <c r="B13" s="42" t="s">
        <v>66</v>
      </c>
      <c r="C13" s="42" t="s">
        <v>4</v>
      </c>
      <c r="D13" s="42">
        <v>2</v>
      </c>
      <c r="E13" s="42" t="s">
        <v>136</v>
      </c>
      <c r="F13" s="42">
        <v>2</v>
      </c>
      <c r="G13" s="42" t="s">
        <v>169</v>
      </c>
      <c r="H13" s="47"/>
    </row>
    <row r="14" spans="1:8" s="17" customFormat="1" ht="45.75" customHeight="1">
      <c r="A14" s="62">
        <v>48</v>
      </c>
      <c r="B14" s="42" t="s">
        <v>24</v>
      </c>
      <c r="C14" s="42" t="s">
        <v>25</v>
      </c>
      <c r="D14" s="42">
        <v>2</v>
      </c>
      <c r="E14" s="42" t="s">
        <v>136</v>
      </c>
      <c r="F14" s="42">
        <v>2</v>
      </c>
      <c r="G14" s="42" t="s">
        <v>172</v>
      </c>
      <c r="H14" s="47"/>
    </row>
    <row r="15" spans="1:8" s="17" customFormat="1" ht="57" customHeight="1">
      <c r="A15" s="62">
        <v>49</v>
      </c>
      <c r="B15" s="42" t="s">
        <v>62</v>
      </c>
      <c r="C15" s="42" t="s">
        <v>26</v>
      </c>
      <c r="D15" s="42">
        <v>2</v>
      </c>
      <c r="E15" s="42" t="s">
        <v>136</v>
      </c>
      <c r="F15" s="42">
        <v>2</v>
      </c>
      <c r="G15" s="42" t="s">
        <v>170</v>
      </c>
      <c r="H15" s="47"/>
    </row>
    <row r="16" spans="1:8" ht="21.75" customHeight="1">
      <c r="A16" s="27" t="s">
        <v>32</v>
      </c>
      <c r="B16" s="28"/>
      <c r="C16" s="28"/>
      <c r="D16" s="19">
        <f>SUM(D2:D15)</f>
        <v>30</v>
      </c>
      <c r="E16" s="19"/>
      <c r="F16" s="19">
        <f>SUM(F2:F15)</f>
        <v>25</v>
      </c>
      <c r="G16" s="19"/>
      <c r="H16" s="19"/>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68" zoomScaleNormal="68" workbookViewId="0" topLeftCell="C1">
      <selection activeCell="C14" sqref="C14"/>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4" t="s">
        <v>36</v>
      </c>
      <c r="B1" s="85"/>
      <c r="C1" s="15" t="s">
        <v>115</v>
      </c>
      <c r="D1" s="16" t="s">
        <v>37</v>
      </c>
      <c r="E1" s="16" t="s">
        <v>102</v>
      </c>
      <c r="F1" s="16" t="s">
        <v>30</v>
      </c>
      <c r="G1" s="16" t="s">
        <v>15</v>
      </c>
      <c r="H1" s="16" t="s">
        <v>16</v>
      </c>
    </row>
    <row r="2" spans="1:8" s="17" customFormat="1" ht="60" customHeight="1">
      <c r="A2" s="64">
        <v>50</v>
      </c>
      <c r="B2" s="42" t="s">
        <v>105</v>
      </c>
      <c r="C2" s="42" t="s">
        <v>131</v>
      </c>
      <c r="D2" s="12">
        <v>2</v>
      </c>
      <c r="E2" s="12" t="s">
        <v>136</v>
      </c>
      <c r="F2" s="12">
        <v>2</v>
      </c>
      <c r="G2" s="12">
        <v>115</v>
      </c>
      <c r="H2" s="47"/>
    </row>
    <row r="3" spans="1:8" s="17" customFormat="1" ht="58.5" customHeight="1">
      <c r="A3" s="64">
        <v>51</v>
      </c>
      <c r="B3" s="42" t="s">
        <v>61</v>
      </c>
      <c r="C3" s="42" t="s">
        <v>0</v>
      </c>
      <c r="D3" s="12">
        <v>2</v>
      </c>
      <c r="E3" s="12" t="s">
        <v>137</v>
      </c>
      <c r="F3" s="12">
        <v>0</v>
      </c>
      <c r="G3" s="12" t="s">
        <v>143</v>
      </c>
      <c r="H3" s="47"/>
    </row>
    <row r="4" spans="1:8" s="17" customFormat="1" ht="74.25" customHeight="1">
      <c r="A4" s="64">
        <v>52</v>
      </c>
      <c r="B4" s="42" t="s">
        <v>34</v>
      </c>
      <c r="C4" s="42" t="s">
        <v>43</v>
      </c>
      <c r="D4" s="65">
        <v>2</v>
      </c>
      <c r="E4" s="65" t="s">
        <v>136</v>
      </c>
      <c r="F4" s="65">
        <v>2</v>
      </c>
      <c r="G4" s="12" t="s">
        <v>181</v>
      </c>
      <c r="H4" s="47"/>
    </row>
    <row r="5" spans="1:8" s="17" customFormat="1" ht="51.75" customHeight="1">
      <c r="A5" s="64">
        <v>53</v>
      </c>
      <c r="B5" s="42" t="s">
        <v>123</v>
      </c>
      <c r="C5" s="42" t="s">
        <v>44</v>
      </c>
      <c r="D5" s="12">
        <v>2</v>
      </c>
      <c r="E5" s="12" t="s">
        <v>136</v>
      </c>
      <c r="F5" s="12">
        <v>2</v>
      </c>
      <c r="G5" s="12" t="s">
        <v>178</v>
      </c>
      <c r="H5" s="47"/>
    </row>
    <row r="6" spans="1:8" s="17" customFormat="1" ht="18">
      <c r="A6" s="25" t="s">
        <v>32</v>
      </c>
      <c r="B6" s="25"/>
      <c r="C6" s="25"/>
      <c r="D6" s="26">
        <f>SUM(D2:D5)</f>
        <v>8</v>
      </c>
      <c r="E6" s="26"/>
      <c r="F6" s="26">
        <f>SUM(F2:F5)</f>
        <v>6</v>
      </c>
      <c r="G6" s="25"/>
      <c r="H6" s="25"/>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C9" sqref="C9"/>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0" t="s">
        <v>36</v>
      </c>
      <c r="B1" s="81"/>
      <c r="C1" s="15" t="s">
        <v>115</v>
      </c>
      <c r="D1" s="22" t="s">
        <v>37</v>
      </c>
      <c r="E1" s="22" t="s">
        <v>102</v>
      </c>
      <c r="F1" s="22" t="s">
        <v>30</v>
      </c>
      <c r="G1" s="22" t="s">
        <v>15</v>
      </c>
      <c r="H1" s="22" t="s">
        <v>16</v>
      </c>
    </row>
    <row r="2" spans="1:8" s="17" customFormat="1" ht="51.75" customHeight="1">
      <c r="A2" s="64">
        <v>54</v>
      </c>
      <c r="B2" s="66" t="s">
        <v>64</v>
      </c>
      <c r="C2" s="66" t="s">
        <v>90</v>
      </c>
      <c r="D2" s="12">
        <v>2</v>
      </c>
      <c r="E2" s="12" t="s">
        <v>136</v>
      </c>
      <c r="F2" s="12">
        <v>2</v>
      </c>
      <c r="G2" s="12">
        <v>109</v>
      </c>
      <c r="H2" s="47"/>
    </row>
    <row r="3" spans="1:8" s="17" customFormat="1" ht="51.75" customHeight="1">
      <c r="A3" s="64">
        <v>55</v>
      </c>
      <c r="B3" s="66" t="s">
        <v>35</v>
      </c>
      <c r="C3" s="66" t="s">
        <v>90</v>
      </c>
      <c r="D3" s="12">
        <v>2</v>
      </c>
      <c r="E3" s="12" t="s">
        <v>136</v>
      </c>
      <c r="F3" s="12">
        <v>2</v>
      </c>
      <c r="G3" s="12" t="s">
        <v>175</v>
      </c>
      <c r="H3" s="47"/>
    </row>
    <row r="4" spans="1:8" s="17" customFormat="1" ht="42" customHeight="1">
      <c r="A4" s="64">
        <v>56</v>
      </c>
      <c r="B4" s="66" t="s">
        <v>38</v>
      </c>
      <c r="C4" s="66" t="s">
        <v>90</v>
      </c>
      <c r="D4" s="12">
        <v>2</v>
      </c>
      <c r="E4" s="12" t="s">
        <v>136</v>
      </c>
      <c r="F4" s="12">
        <v>2</v>
      </c>
      <c r="G4" s="12" t="s">
        <v>176</v>
      </c>
      <c r="H4" s="47"/>
    </row>
    <row r="5" spans="1:8" s="17" customFormat="1" ht="47.25" customHeight="1">
      <c r="A5" s="64">
        <v>57</v>
      </c>
      <c r="B5" s="66" t="s">
        <v>91</v>
      </c>
      <c r="C5" s="66" t="s">
        <v>90</v>
      </c>
      <c r="D5" s="12">
        <v>2</v>
      </c>
      <c r="E5" s="12" t="s">
        <v>137</v>
      </c>
      <c r="F5" s="12">
        <v>0</v>
      </c>
      <c r="G5" s="12" t="s">
        <v>143</v>
      </c>
      <c r="H5" s="47"/>
    </row>
    <row r="6" spans="1:8" s="17" customFormat="1" ht="47.25" customHeight="1">
      <c r="A6" s="64">
        <v>58</v>
      </c>
      <c r="B6" s="66" t="s">
        <v>132</v>
      </c>
      <c r="C6" s="66" t="s">
        <v>90</v>
      </c>
      <c r="D6" s="12">
        <v>2</v>
      </c>
      <c r="E6" s="12" t="s">
        <v>136</v>
      </c>
      <c r="F6" s="12">
        <v>2</v>
      </c>
      <c r="G6" s="12" t="s">
        <v>180</v>
      </c>
      <c r="H6" s="47"/>
    </row>
    <row r="7" spans="1:8" s="17" customFormat="1" ht="35.25" customHeight="1">
      <c r="A7" s="64">
        <v>59</v>
      </c>
      <c r="B7" s="66" t="s">
        <v>27</v>
      </c>
      <c r="C7" s="66" t="s">
        <v>90</v>
      </c>
      <c r="D7" s="12">
        <v>2</v>
      </c>
      <c r="E7" s="12" t="s">
        <v>134</v>
      </c>
      <c r="F7" s="12">
        <v>1</v>
      </c>
      <c r="G7" s="12" t="s">
        <v>179</v>
      </c>
      <c r="H7" s="47"/>
    </row>
    <row r="8" spans="1:8" s="17" customFormat="1" ht="59.25" customHeight="1">
      <c r="A8" s="64">
        <v>60</v>
      </c>
      <c r="B8" s="66" t="s">
        <v>89</v>
      </c>
      <c r="C8" s="66" t="s">
        <v>90</v>
      </c>
      <c r="D8" s="12">
        <v>2</v>
      </c>
      <c r="E8" s="12" t="s">
        <v>134</v>
      </c>
      <c r="F8" s="12">
        <v>1</v>
      </c>
      <c r="G8" s="12" t="s">
        <v>182</v>
      </c>
      <c r="H8" s="47"/>
    </row>
    <row r="9" spans="1:8" s="17" customFormat="1" ht="55.5" customHeight="1">
      <c r="A9" s="64">
        <v>61</v>
      </c>
      <c r="B9" s="67" t="s">
        <v>1</v>
      </c>
      <c r="C9" s="66" t="s">
        <v>90</v>
      </c>
      <c r="D9" s="12">
        <v>2</v>
      </c>
      <c r="E9" s="12" t="s">
        <v>136</v>
      </c>
      <c r="F9" s="12">
        <v>2</v>
      </c>
      <c r="G9" s="12">
        <v>105</v>
      </c>
      <c r="H9" s="47"/>
    </row>
    <row r="10" spans="1:8" ht="18">
      <c r="A10" s="4" t="s">
        <v>32</v>
      </c>
      <c r="B10" s="25"/>
      <c r="C10" s="5"/>
      <c r="D10" s="2">
        <f>SUM(D2:D9)</f>
        <v>16</v>
      </c>
      <c r="E10" s="2"/>
      <c r="F10" s="2">
        <f>SUM(F2:F9)</f>
        <v>12</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Michael K</cp:lastModifiedBy>
  <cp:lastPrinted>2011-09-20T20:28:28Z</cp:lastPrinted>
  <dcterms:created xsi:type="dcterms:W3CDTF">2010-08-23T12:04:41Z</dcterms:created>
  <dcterms:modified xsi:type="dcterms:W3CDTF">2015-04-16T15:21:10Z</dcterms:modified>
  <cp:category/>
  <cp:version/>
  <cp:contentType/>
  <cp:contentStatus/>
</cp:coreProperties>
</file>