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0" yWindow="140" windowWidth="25440" windowHeight="8420" activeTab="4"/>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<sst xmlns="http://schemas.openxmlformats.org/spreadsheetml/2006/main" count="261" uniqueCount="221">
  <si>
    <t>Relatively broad protection for commissioner and staff, wider protection against defamation, breach of confidence and IP rules, protection against criminal offence if granted in accordance with law (but not just in good faith), OSA penalties preserved</t>
  </si>
  <si>
    <t>39(e)</t>
  </si>
  <si>
    <t>Commissioner can publicise the Act</t>
  </si>
  <si>
    <t>40(1), (2)</t>
  </si>
  <si>
    <t>40(3)</t>
  </si>
  <si>
    <t>Country: The Bahamas</t>
  </si>
  <si>
    <t>Name of the law and link: Freedom of Information Bill, 2012: http://www.humanrightsinitiative.org/postoftheday/Bahamas-FOIBill-2012.pdf</t>
  </si>
  <si>
    <t>39(d), 43(3)(c), 44(2)(d), 55</t>
  </si>
  <si>
    <t>Commissioner may refer criminal and disciplinary cases, offence to destroy or harm records</t>
  </si>
  <si>
    <t>41, 54(2), (3)</t>
  </si>
  <si>
    <t>3(1), 55(4)</t>
  </si>
  <si>
    <t>Very unclear, specific laws are preserved, but nothing is mentioned about conflicts with other laws</t>
  </si>
  <si>
    <t>33, 34</t>
  </si>
  <si>
    <t>42(1)</t>
  </si>
  <si>
    <t>43(1)</t>
  </si>
  <si>
    <t>Power to require structural measures</t>
  </si>
  <si>
    <t>43(3)(b), 44(2)</t>
  </si>
  <si>
    <t>36, 39(a), 45</t>
  </si>
  <si>
    <t>43(2), 47(2)</t>
  </si>
  <si>
    <t>44(2)</t>
  </si>
  <si>
    <t>Not mentioned but some benefit of doubt given</t>
  </si>
  <si>
    <t>49(1)(b)</t>
  </si>
  <si>
    <t>Information managers are required to pay special attention to the disabled but this is not quite an obligation to assist</t>
  </si>
  <si>
    <t>6(2)</t>
  </si>
  <si>
    <t>There is a 30y limit on exceptions</t>
  </si>
  <si>
    <t>7(5)</t>
  </si>
  <si>
    <t>Reasons must be given and options available to the applicant, but not necessarily the exact legal grounds for the refusal</t>
  </si>
  <si>
    <t>3(2)</t>
  </si>
  <si>
    <t>Minister may extend to bodies which are essential to welfare or which receive government funds</t>
  </si>
  <si>
    <t>6(3)</t>
  </si>
  <si>
    <t>Only mentions a clear description of the record but is not really clear as to whether other information might be required</t>
  </si>
  <si>
    <t>7(3)(b)</t>
  </si>
  <si>
    <t>7(2)(b)</t>
  </si>
  <si>
    <t>Very general obligation to acknowledge requests as 'prescribed'</t>
  </si>
  <si>
    <t>7(4)</t>
  </si>
  <si>
    <t>7(4)(a), (b)</t>
  </si>
  <si>
    <t>30 Calendar days</t>
  </si>
  <si>
    <t>7(4), (5)</t>
  </si>
  <si>
    <t>But envisages transfers where another body is 'most closely connected' to the record and only obliges transfers within 14 days</t>
  </si>
  <si>
    <t>13(1), (2)</t>
  </si>
  <si>
    <t>Costs may be charged for preparing information and it is only optional for the Minister to set central fees, although it is presumed that this will happen.</t>
  </si>
  <si>
    <t xml:space="preserve">13(2)(c) </t>
  </si>
  <si>
    <t>This is optional</t>
  </si>
  <si>
    <t>Not mentioned</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</si>
  <si>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</si>
  <si>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</si>
  <si>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Public officials are required provide assistance to help requesters formulate their requests, or to contact and assist requesters where requests that have been made are vague, unduly broad or otherwise need clarification.</t>
  </si>
  <si>
    <t>Describes objects but no obligation to interpret</t>
  </si>
  <si>
    <t>6(1)</t>
  </si>
  <si>
    <t>6(1)</t>
  </si>
  <si>
    <t>2, 6(1)</t>
  </si>
  <si>
    <t>Only a right to access records</t>
  </si>
  <si>
    <t>Record defined broadly but law only applies where record is held in connection with functions</t>
  </si>
  <si>
    <t>2, 3</t>
  </si>
  <si>
    <t>3(5), (6)</t>
  </si>
  <si>
    <t>Only to administrative functions</t>
  </si>
  <si>
    <t>2, 3(4)</t>
  </si>
  <si>
    <t>Only to 50% ownership or more, Minister may limit</t>
  </si>
  <si>
    <t>2, 3(2)</t>
  </si>
  <si>
    <t>Statutory bodies generally covered</t>
  </si>
  <si>
    <t>2. Scope</t>
  </si>
  <si>
    <t>Public authorities are required to comply with requesters’ preferences regarding how they access information, subject only to clear and limited overrides (e.g. to protect a record).</t>
  </si>
  <si>
    <t>Public authorities are required to respond to requests as soon as possible.</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</si>
  <si>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</si>
  <si>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</si>
  <si>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</si>
  <si>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There are legal protections against imposing sanctions on those who, in good faith, release information which discloses wrongdoing (i.e. whistleblowers).</t>
  </si>
  <si>
    <t>1. Right of Access</t>
  </si>
  <si>
    <t>Section</t>
  </si>
  <si>
    <t>Score</t>
  </si>
  <si>
    <t>Total score</t>
  </si>
  <si>
    <t>TOTAL</t>
  </si>
  <si>
    <t>Max Points</t>
  </si>
  <si>
    <t>Points</t>
  </si>
  <si>
    <t xml:space="preserve">Max </t>
  </si>
  <si>
    <t xml:space="preserve">
Score 1 point for only documents, 1 point for information</t>
  </si>
  <si>
    <t>Score 1 point for each</t>
  </si>
  <si>
    <t xml:space="preserve">
Score 0 point if only residents/citizens; 1 point for all natural persons; 1 point for legal persons. </t>
  </si>
  <si>
    <t xml:space="preserve">
Score 4 points for a resounding "yes" and 1/2/3 points if only for some classes of information or for some exceptions. If the state secrets law is not trumped by the RTI law max score is 2 points. </t>
  </si>
  <si>
    <t>Score Y/N: 1 point for a and 1 point for b</t>
  </si>
  <si>
    <t>The right of access applies to State-owned enterprises (commercial entities that are owned or controlled by the State).</t>
  </si>
  <si>
    <t>1 for free, 1 for no lawyer required. This can be applied to either administrative or judicial appeals. Countries that offer both need only fulfil this requirement for administrative appeals in order to be awarded points.</t>
  </si>
  <si>
    <t xml:space="preserve">
Score Y/N and award 2 points for yes. This can be applied to either administrative or judicial appeals. Countries that offer both need only fulfil this requirement for administrative appeals in order to be awarded points.</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</si>
  <si>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</si>
  <si>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</si>
  <si>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 xml:space="preserve">The right of access applies to the legislature, including both administrative and other information, with no bodies excluded. </t>
  </si>
  <si>
    <t>The right of access applies to the judicial branch, including both administrative and other information, with no bodies excluded.</t>
  </si>
  <si>
    <t>The grounds for the external appeal are broad (including not only refusals to provide information but also refusals to provide information in the form requested, administrative silence and other breach of timelines, charging excessive fees, etc.).</t>
  </si>
  <si>
    <t>A system is in place whereby minimum standards regarding the management of records are set and applied.</t>
  </si>
  <si>
    <t>Score 0 point for no constitutional right to information. 1 point for a limited constitutional right, 2 points for a recognized constitutional right to access all public information.</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</si>
  <si>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</si>
  <si>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</si>
  <si>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There are prohibitions on individuals with strong political connections from being appointed to this body and requirements of professional expertise.</t>
  </si>
  <si>
    <t>Score 1 point for reviewing classified documents, 1 pont for inspection powers</t>
  </si>
  <si>
    <t>7. Promotional Measures</t>
  </si>
  <si>
    <t>6. Sanctions and Protections</t>
  </si>
  <si>
    <t>5. Appeals</t>
  </si>
  <si>
    <t>4. Execptions and Refusals</t>
  </si>
  <si>
    <t>3. Requesting Procedures</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</si>
  <si>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</si>
  <si>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</si>
  <si>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</si>
  <si>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</si>
  <si>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</si>
  <si>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Score 1 point if yes but sometimes can be refused (eg: if deletions render meaningless the document) and 2 points if partial access must always be granted</t>
  </si>
  <si>
    <t>Score 1 point if the law only applies to administrative documents, 2-3 points if some bodies excluded, 4 points if all legislative branch at all levels of government</t>
  </si>
  <si>
    <t xml:space="preserve">A harm test applies to all exceptions, so that it is only where disclosure poses a risk of actual harm to a protected interest that it may be refused. </t>
  </si>
  <si>
    <t xml:space="preserve">
1 for partial, 2 for fully. This can be applied to either administrative or judicial appeals. Countries that offer both need only fulfil this requirement for administrative appeals in order to be awarded points.</t>
  </si>
  <si>
    <t xml:space="preserve">
Score 1 point for sanctions for undermining right, 1 point for destruction of documents </t>
  </si>
  <si>
    <t>Score 1 point for appealing refusals, 1 point for appealing other violations. This can be applied to either administrative or judicial appeals. Countries that offer both need only fulfil this requirement for administrative appeals in order to be awarded points.</t>
  </si>
  <si>
    <t>Score: 1 point for information not held, 1 for referrals or 2 for transfers</t>
  </si>
  <si>
    <t>Score N=0, Y=2 points</t>
  </si>
  <si>
    <t>Requesters are provided with a receipt or acknowledgement upon lodging a request within a reasonable timeframe, which should not exceed 5 working days</t>
  </si>
  <si>
    <t xml:space="preserve">Max 2 points. Considerations include that there is no requirement to state that the request is under the RTI law, nor to use an official form, nor to identify the document being sought.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</si>
  <si>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</si>
  <si>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</si>
  <si>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Appeals (both internal and external) are free of charge and do not require legal assistance.</t>
  </si>
  <si>
    <t>There are clear limits on timeline extensions (20 working days or less), including a requirement that requesters be notified and provided with the reasons for the extension.</t>
  </si>
  <si>
    <t>There are clear and relatively simple procedures for making requests. Requests may be submitted by any means of communication, with no requirement to use official forms or to state that the information is being requested under the access to information law.</t>
  </si>
  <si>
    <t>Score 1-3 points if limited definition of information such as not "internal documents" or databases excluded, 4 points for all information with no exceptions.</t>
  </si>
  <si>
    <t xml:space="preserve">
Score 1 point for clear procedures, 1 point for timelines. This can be applied to either administrative or judicial appeals. Countries that offer both need only fulfil this requirement for administrative appeals in order to be awarded points.</t>
  </si>
  <si>
    <t xml:space="preserve">The legal framework creates a specific presumption in favour of access to all information held by public authorities, subject only to limited exceptions.
</t>
  </si>
  <si>
    <t>General information</t>
  </si>
  <si>
    <t>Comments:</t>
  </si>
  <si>
    <t>Everyone (including non-citizens and legal entities) has the right to file requests for information.</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</si>
  <si>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</si>
  <si>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the appeal process, the government bears the burden of demonstrating that it did not operate in breach of the rules. </t>
  </si>
  <si>
    <t>Clear procedures, including timelines, are in place for dealing with external appeals.</t>
  </si>
  <si>
    <t>The external appellate body has the power to impose appropriate structural measures on the public authority (e.g. to conduct more training or to engage in better record management)</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</si>
  <si>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</si>
  <si>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 This includes executive (cabinet) and administration including all ministries, departments, local government, public schools, public health care bodies, the police, the armed forces, security services, and bodies owned or controlled by the above.</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</si>
  <si>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</si>
  <si>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</si>
  <si>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</si>
  <si>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Score: 1 point for consultation, 2 points if original time frames must be respected and the law allows for expedited appeals</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</si>
  <si>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</si>
  <si>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</si>
  <si>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Indicator</t>
  </si>
  <si>
    <t xml:space="preserve"> There are no limitations on or charges for reuse of information received from public bodies, except where a third party (which is not a public authority) holds a legally-protected copyright over the information. </t>
  </si>
  <si>
    <t>Requesters are only required to provide the details necessary for identifying and delivering the information (i.e. some form of address for delivery).</t>
  </si>
  <si>
    <t>Requesters are not required to provide reasons for their requests.</t>
  </si>
  <si>
    <t>In questions with 2 points but just one answer, the scoring is No=0, Partially=1, Yes=2</t>
  </si>
  <si>
    <t>Max</t>
  </si>
  <si>
    <t>Scoring instructions</t>
  </si>
  <si>
    <t>No=0, Partially=1, Yes=2</t>
  </si>
  <si>
    <t xml:space="preserve">
Score Y/N with Y=2 points</t>
  </si>
  <si>
    <t>Sanctions may be imposed on those who wilfully act to undermine the right to information, including through the unauthorised destruction of information.</t>
  </si>
  <si>
    <t>Score Max 2 points and deduct if requesters are required to give any of the following: ID number, telephone number, residential address, etc.</t>
  </si>
  <si>
    <t xml:space="preserve">Score: No=0, Yes=2 points </t>
  </si>
  <si>
    <t>Scoring Instructions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</si>
  <si>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</si>
  <si>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Requesters have the right to lodge an (external) appeal with an independent administrative oversight body (e.g. an information commission or ombudsman). </t>
  </si>
  <si>
    <t>Requesters have a right to lodge a judicial appeal in addition to an appeal to an (independent) oversight body.</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</si>
  <si>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</si>
  <si>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</si>
  <si>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</si>
  <si>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</si>
  <si>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</si>
  <si>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Score 1 point for help in formulation and 1 point for clarification procedures</t>
  </si>
  <si>
    <t xml:space="preserve">
Score 1 point for receipt, 1 point for max 5 working days</t>
  </si>
  <si>
    <t xml:space="preserve">
Score: 2 points for Yes, only 1 point if some limitations</t>
  </si>
  <si>
    <t xml:space="preserve">
Score: No=0, Yes=2 points</t>
  </si>
  <si>
    <t>It is free to file requests.</t>
  </si>
  <si>
    <t>Public officials are required to provide assistance to requesters who require it because of special needs, for example because they are illiterate or disabled.</t>
  </si>
  <si>
    <t>Public authorities are required to report annually on the actions they have taken to implement their disclosure obligations. This includes statistics on requests received and how they were dealt with.</t>
  </si>
  <si>
    <t>Max</t>
  </si>
  <si>
    <t xml:space="preserve">Article </t>
  </si>
  <si>
    <t>Comments</t>
  </si>
  <si>
    <t>Points</t>
  </si>
  <si>
    <t>TOTAL</t>
  </si>
  <si>
    <t xml:space="preserve">There are fee waivers for impecunious requesters </t>
  </si>
  <si>
    <t xml:space="preserve">The legal framework contains a specific statement of principles calling for a broad interpretation of the RTI law. The legal framework emphasises the benefits of the right to information. </t>
  </si>
  <si>
    <t>1 point for each</t>
  </si>
  <si>
    <t xml:space="preserve">Score 4 points and then deduct 1 point for each exception which is not subject to the harm test </t>
  </si>
  <si>
    <t>The independent oversight body has the necessary mandate and power to perform its functions, including to review classified documents and inspect the premises of public bodies..</t>
  </si>
  <si>
    <t xml:space="preserve">The decisions of the independent oversight body are binding. </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</si>
  <si>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</si>
  <si>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</si>
  <si>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</si>
  <si>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</si>
  <si>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</si>
  <si>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Training programmes for officials are required to be put in place.</t>
  </si>
  <si>
    <t>1 for partial, 2 for yes</t>
  </si>
  <si>
    <t>The oversight body reports to and has its budget approved by the parliament, or other effective mechanisms are in place to protect its financial independence.</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</si>
  <si>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</si>
  <si>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</si>
  <si>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</si>
  <si>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Indicator</t>
  </si>
  <si>
    <t>Article</t>
  </si>
  <si>
    <t>Article</t>
  </si>
  <si>
    <t>Comments</t>
  </si>
  <si>
    <t>Comments</t>
  </si>
  <si>
    <t>Max</t>
  </si>
  <si>
    <t>Article</t>
  </si>
  <si>
    <t>Max</t>
  </si>
  <si>
    <t>Indicator</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</si>
  <si>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</si>
  <si>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 xml:space="preserve"> Public authorities are required to appoint dedicated officials (information officers) or units with a responsibility for ensuring that they comply with their information disclosure obligations.</t>
  </si>
  <si>
    <t>Score Y/N, Y=2 points</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</si>
  <si>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</si>
  <si>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</si>
  <si>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Score Yes=2 point, No=0</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</si>
  <si>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</si>
  <si>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</si>
  <si>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No head of state or non-statutory bodies created by Ministries, armed forces and police excluded, as are any other statutory body or authority designated as a "security or intelligence service" by the Minister.</t>
  </si>
  <si>
    <t>Applies to corporations, but with a residency or citizenship requirement.</t>
  </si>
  <si>
    <t>7(2)(a), 7(1)</t>
  </si>
  <si>
    <t>Appears only to envisage fax or email submission. 7(1) requires the use of a prescribed form.</t>
  </si>
  <si>
    <t>7(3)</t>
  </si>
  <si>
    <t>13(1)</t>
  </si>
  <si>
    <t>26 limits the public interest test to very few exceptions.</t>
  </si>
  <si>
    <t>16(2)</t>
  </si>
  <si>
    <t>16(2) includes a blanket requirement for harm for all exceptions.</t>
  </si>
  <si>
    <t>23(4)</t>
  </si>
  <si>
    <t>No mention of expedited appeals.</t>
  </si>
  <si>
    <t>9(c), 11(2)(c), 17(a)(iii), 18(1), 19, 20(1)(d), 54(1), 11(1)(b), 24(1)(e)</t>
  </si>
  <si>
    <t>unreasonbly divert resources, delay if against public interest, the privileges of Parliament, the economy, Cabinet papers, conduct of public affairs, defamatory matter, traditional knowledge held in confidence</t>
  </si>
  <si>
    <t>30(6) and (7)</t>
  </si>
  <si>
    <t>31(a)</t>
  </si>
  <si>
    <t>Allows for dismissal for "misbehaviour", which is not defined.</t>
  </si>
  <si>
    <t>30(4), 34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</si>
</sst>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4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14"/>
      <color indexed="8"/>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thin"/>
      <right>
        <color indexed="63"/>
      </right>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
      <left>
        <color indexed="63"/>
      </left>
      <right style="thin">
        <color indexed="8"/>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2"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34" borderId="13" xfId="0" applyFont="1" applyFill="1" applyBorder="1" applyAlignment="1">
      <alignment/>
    </xf>
    <xf numFmtId="0" fontId="5" fillId="34" borderId="14" xfId="0" applyFont="1" applyFill="1" applyBorder="1" applyAlignment="1">
      <alignment/>
    </xf>
    <xf numFmtId="0" fontId="5" fillId="34" borderId="10" xfId="0" applyFont="1" applyFill="1" applyBorder="1" applyAlignment="1">
      <alignment/>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wrapText="1"/>
    </xf>
    <xf numFmtId="0" fontId="6" fillId="35" borderId="10" xfId="0" applyFont="1" applyFill="1" applyBorder="1" applyAlignment="1">
      <alignment horizontal="left" wrapText="1"/>
    </xf>
    <xf numFmtId="0" fontId="0" fillId="35"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6" fillId="0" borderId="15" xfId="0" applyFont="1" applyFill="1" applyBorder="1" applyAlignment="1">
      <alignment horizontal="left" wrapText="1"/>
    </xf>
    <xf numFmtId="0" fontId="6" fillId="0" borderId="15"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33" borderId="11" xfId="0" applyFont="1" applyFill="1" applyBorder="1" applyAlignment="1">
      <alignment wrapText="1"/>
    </xf>
    <xf numFmtId="0" fontId="6" fillId="33" borderId="10" xfId="0" applyFont="1" applyFill="1" applyBorder="1" applyAlignment="1">
      <alignment wrapText="1"/>
    </xf>
    <xf numFmtId="0" fontId="0" fillId="0" borderId="0" xfId="0" applyAlignment="1">
      <alignment wrapText="1"/>
    </xf>
    <xf numFmtId="0" fontId="5" fillId="34" borderId="12" xfId="0" applyFont="1" applyFill="1" applyBorder="1" applyAlignment="1">
      <alignment/>
    </xf>
    <xf numFmtId="0" fontId="5" fillId="34" borderId="10" xfId="0" applyFont="1" applyFill="1" applyBorder="1" applyAlignment="1">
      <alignment/>
    </xf>
    <xf numFmtId="0" fontId="5" fillId="34" borderId="16" xfId="0" applyFont="1" applyFill="1" applyBorder="1" applyAlignment="1">
      <alignment/>
    </xf>
    <xf numFmtId="0" fontId="5" fillId="34" borderId="12" xfId="0" applyFont="1" applyFill="1" applyBorder="1" applyAlignment="1">
      <alignment/>
    </xf>
    <xf numFmtId="0" fontId="6" fillId="0" borderId="17" xfId="0" applyFont="1" applyFill="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0" xfId="0" applyFont="1" applyBorder="1" applyAlignment="1">
      <alignment wrapText="1"/>
    </xf>
    <xf numFmtId="0" fontId="6" fillId="0" borderId="15" xfId="0" applyFont="1" applyFill="1" applyBorder="1" applyAlignment="1">
      <alignment horizontal="right"/>
    </xf>
    <xf numFmtId="0" fontId="4" fillId="33" borderId="16"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0" fillId="33" borderId="10" xfId="0" applyFont="1" applyFill="1" applyBorder="1" applyAlignment="1">
      <alignment/>
    </xf>
    <xf numFmtId="0" fontId="12" fillId="0" borderId="0" xfId="0" applyFont="1" applyAlignment="1">
      <alignment/>
    </xf>
    <xf numFmtId="0" fontId="6" fillId="0" borderId="10" xfId="0" applyFont="1" applyFill="1" applyBorder="1" applyAlignment="1">
      <alignment horizontal="left"/>
    </xf>
    <xf numFmtId="0" fontId="6" fillId="35" borderId="10" xfId="0" applyFont="1" applyFill="1" applyBorder="1" applyAlignment="1">
      <alignment horizontal="center" vertical="center"/>
    </xf>
    <xf numFmtId="0" fontId="6" fillId="35" borderId="10" xfId="0" applyFont="1" applyFill="1" applyBorder="1" applyAlignment="1">
      <alignment/>
    </xf>
    <xf numFmtId="0" fontId="0" fillId="0" borderId="0" xfId="0" applyFont="1" applyAlignment="1">
      <alignment/>
    </xf>
    <xf numFmtId="0" fontId="6" fillId="0" borderId="10" xfId="0" applyFont="1" applyFill="1" applyBorder="1" applyAlignment="1">
      <alignment horizontal="center" wrapText="1"/>
    </xf>
    <xf numFmtId="0" fontId="5" fillId="34" borderId="12" xfId="0" applyFont="1" applyFill="1" applyBorder="1" applyAlignment="1">
      <alignment/>
    </xf>
    <xf numFmtId="0" fontId="0" fillId="0" borderId="0" xfId="0" applyFont="1" applyFill="1" applyAlignment="1">
      <alignment/>
    </xf>
    <xf numFmtId="0" fontId="5" fillId="34" borderId="14" xfId="0" applyFont="1" applyFill="1" applyBorder="1" applyAlignment="1">
      <alignment wrapText="1"/>
    </xf>
    <xf numFmtId="0" fontId="0" fillId="33" borderId="10" xfId="0" applyFill="1" applyBorder="1" applyAlignment="1">
      <alignment wrapText="1"/>
    </xf>
    <xf numFmtId="0" fontId="0" fillId="33" borderId="10" xfId="0" applyFont="1" applyFill="1" applyBorder="1" applyAlignment="1">
      <alignment wrapText="1"/>
    </xf>
    <xf numFmtId="0" fontId="6" fillId="35" borderId="10" xfId="0" applyFont="1" applyFill="1" applyBorder="1" applyAlignment="1">
      <alignment wrapText="1"/>
    </xf>
    <xf numFmtId="0" fontId="5" fillId="34" borderId="10" xfId="0" applyFont="1" applyFill="1" applyBorder="1" applyAlignment="1">
      <alignment wrapText="1"/>
    </xf>
    <xf numFmtId="0" fontId="4" fillId="33" borderId="16" xfId="0" applyFont="1" applyFill="1" applyBorder="1" applyAlignment="1">
      <alignment wrapText="1"/>
    </xf>
    <xf numFmtId="0" fontId="6" fillId="0" borderId="19" xfId="0" applyFont="1" applyBorder="1" applyAlignment="1">
      <alignment wrapText="1"/>
    </xf>
    <xf numFmtId="0" fontId="6" fillId="36" borderId="10" xfId="0" applyFont="1" applyFill="1" applyBorder="1" applyAlignment="1">
      <alignment horizontal="center" vertical="center"/>
    </xf>
    <xf numFmtId="0" fontId="6" fillId="36" borderId="10" xfId="0" applyFont="1" applyFill="1" applyBorder="1" applyAlignment="1">
      <alignment horizontal="left" wrapText="1"/>
    </xf>
    <xf numFmtId="0" fontId="6" fillId="36" borderId="10" xfId="0" applyFont="1" applyFill="1" applyBorder="1" applyAlignment="1">
      <alignment/>
    </xf>
    <xf numFmtId="0" fontId="6" fillId="36" borderId="10" xfId="0" applyFont="1" applyFill="1" applyBorder="1" applyAlignment="1">
      <alignment wrapText="1"/>
    </xf>
    <xf numFmtId="0" fontId="0" fillId="36" borderId="0" xfId="0" applyFill="1" applyAlignment="1">
      <alignment/>
    </xf>
    <xf numFmtId="0" fontId="6" fillId="36" borderId="15" xfId="0" applyFont="1" applyFill="1" applyBorder="1" applyAlignment="1">
      <alignment horizontal="center" vertical="center" wrapText="1"/>
    </xf>
    <xf numFmtId="0" fontId="6" fillId="36" borderId="15" xfId="0" applyFont="1" applyFill="1" applyBorder="1" applyAlignment="1">
      <alignment wrapText="1"/>
    </xf>
    <xf numFmtId="0" fontId="0" fillId="36" borderId="10" xfId="0" applyFill="1" applyBorder="1" applyAlignment="1">
      <alignment wrapText="1"/>
    </xf>
    <xf numFmtId="0" fontId="6" fillId="36" borderId="10" xfId="0" applyFont="1" applyFill="1" applyBorder="1" applyAlignment="1">
      <alignment horizontal="center" vertical="center" wrapText="1"/>
    </xf>
    <xf numFmtId="0" fontId="6" fillId="36" borderId="10" xfId="0" applyFont="1" applyFill="1" applyBorder="1" applyAlignment="1">
      <alignment horizontal="center" wrapText="1"/>
    </xf>
    <xf numFmtId="0" fontId="6" fillId="0" borderId="15" xfId="0" applyFont="1" applyBorder="1" applyAlignment="1">
      <alignment wrapText="1"/>
    </xf>
    <xf numFmtId="0" fontId="6" fillId="0" borderId="19" xfId="0" applyFont="1" applyBorder="1" applyAlignment="1">
      <alignment wrapText="1"/>
    </xf>
    <xf numFmtId="0" fontId="0" fillId="0" borderId="19" xfId="0" applyBorder="1" applyAlignment="1">
      <alignment wrapText="1"/>
    </xf>
    <xf numFmtId="0" fontId="5" fillId="34" borderId="20" xfId="0" applyFont="1" applyFill="1" applyBorder="1" applyAlignment="1">
      <alignment/>
    </xf>
    <xf numFmtId="0" fontId="5" fillId="34" borderId="13"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Border="1" applyAlignment="1">
      <alignment horizontal="left" vertical="center" wrapText="1"/>
    </xf>
    <xf numFmtId="0" fontId="0" fillId="0" borderId="19" xfId="0" applyBorder="1" applyAlignment="1">
      <alignment horizontal="left" vertical="center" wrapText="1"/>
    </xf>
    <xf numFmtId="0" fontId="6" fillId="0" borderId="15" xfId="0" applyFont="1" applyBorder="1" applyAlignment="1">
      <alignment/>
    </xf>
    <xf numFmtId="0" fontId="6" fillId="0" borderId="19" xfId="0" applyFont="1" applyBorder="1" applyAlignment="1">
      <alignment/>
    </xf>
    <xf numFmtId="0" fontId="5" fillId="34" borderId="16" xfId="0" applyFont="1" applyFill="1" applyBorder="1" applyAlignment="1">
      <alignment wrapText="1"/>
    </xf>
    <xf numFmtId="0" fontId="5" fillId="34" borderId="12" xfId="0" applyFont="1" applyFill="1" applyBorder="1" applyAlignment="1">
      <alignment wrapText="1"/>
    </xf>
    <xf numFmtId="0" fontId="5" fillId="34" borderId="16" xfId="0" applyFont="1" applyFill="1" applyBorder="1" applyAlignment="1">
      <alignment/>
    </xf>
    <xf numFmtId="0" fontId="5" fillId="34" borderId="12" xfId="0" applyFont="1" applyFill="1" applyBorder="1" applyAlignment="1">
      <alignment/>
    </xf>
    <xf numFmtId="0" fontId="5" fillId="34" borderId="16" xfId="0" applyFont="1" applyFill="1" applyBorder="1" applyAlignment="1">
      <alignment/>
    </xf>
    <xf numFmtId="0" fontId="5" fillId="34" borderId="2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workbookViewId="0" topLeftCell="A1">
      <selection activeCell="H17" sqref="H17"/>
    </sheetView>
  </sheetViews>
  <sheetFormatPr defaultColWidth="11.57421875" defaultRowHeight="15"/>
  <cols>
    <col min="1" max="1" width="36.140625" style="0" customWidth="1"/>
    <col min="2" max="3" width="16.140625" style="0" customWidth="1"/>
    <col min="4" max="16384" width="11.421875" style="0" customWidth="1"/>
  </cols>
  <sheetData>
    <row r="1" ht="18">
      <c r="A1" s="3" t="s">
        <v>122</v>
      </c>
    </row>
    <row r="4" ht="13.5">
      <c r="A4" s="1" t="s">
        <v>5</v>
      </c>
    </row>
    <row r="6" ht="13.5">
      <c r="A6" s="1" t="s">
        <v>6</v>
      </c>
    </row>
    <row r="8" ht="13.5">
      <c r="A8" s="1" t="s">
        <v>123</v>
      </c>
    </row>
    <row r="14" ht="13.5">
      <c r="A14" s="1"/>
    </row>
    <row r="16" spans="1:3" ht="13.5">
      <c r="A16" s="8" t="s">
        <v>68</v>
      </c>
      <c r="B16" s="8" t="s">
        <v>72</v>
      </c>
      <c r="C16" s="8" t="s">
        <v>69</v>
      </c>
    </row>
    <row r="17" spans="1:3" ht="13.5">
      <c r="A17" s="6" t="s">
        <v>67</v>
      </c>
      <c r="B17" s="6">
        <f>'1. Right of Access'!D6</f>
        <v>6</v>
      </c>
      <c r="C17" s="11">
        <f>'1. Right of Access'!E6</f>
        <v>3</v>
      </c>
    </row>
    <row r="18" spans="1:5" ht="13.5">
      <c r="A18" s="6" t="s">
        <v>60</v>
      </c>
      <c r="B18" s="6">
        <f>'2. Scope'!D11</f>
        <v>30</v>
      </c>
      <c r="C18" s="6">
        <f>'2. Scope'!E11</f>
        <v>9</v>
      </c>
      <c r="E18" s="28"/>
    </row>
    <row r="19" spans="1:3" ht="13.5">
      <c r="A19" s="6" t="s">
        <v>98</v>
      </c>
      <c r="B19" s="6">
        <f>'3. Requesting Procedures '!D17</f>
        <v>30</v>
      </c>
      <c r="C19" s="11">
        <f>'3. Requesting Procedures '!E17</f>
        <v>20</v>
      </c>
    </row>
    <row r="20" spans="1:3" ht="13.5">
      <c r="A20" s="6" t="s">
        <v>97</v>
      </c>
      <c r="B20" s="6">
        <f>'4. Exceptions and Refusals  '!D10</f>
        <v>30</v>
      </c>
      <c r="C20" s="11">
        <f>'4. Exceptions and Refusals  '!E10</f>
        <v>13</v>
      </c>
    </row>
    <row r="21" spans="1:3" ht="13.5">
      <c r="A21" s="6" t="s">
        <v>96</v>
      </c>
      <c r="B21" s="6">
        <f>'5. Appeals '!D16</f>
        <v>30</v>
      </c>
      <c r="C21" s="11">
        <f>'5. Appeals '!E16</f>
        <v>28</v>
      </c>
    </row>
    <row r="22" spans="1:3" ht="13.5">
      <c r="A22" s="6" t="s">
        <v>95</v>
      </c>
      <c r="B22" s="6">
        <f>'6. Sanctions and Protections '!D6</f>
        <v>8</v>
      </c>
      <c r="C22" s="6">
        <f>'6. Sanctions and Protections '!E6</f>
        <v>4</v>
      </c>
    </row>
    <row r="23" spans="1:3" ht="13.5">
      <c r="A23" s="6" t="s">
        <v>94</v>
      </c>
      <c r="B23" s="6">
        <f>'7. Promotional Measures '!D10</f>
        <v>16</v>
      </c>
      <c r="C23" s="11">
        <f>'7. Promotional Measures '!E10</f>
        <v>13</v>
      </c>
    </row>
    <row r="24" spans="1:3" ht="13.5">
      <c r="A24" s="7" t="s">
        <v>70</v>
      </c>
      <c r="B24" s="7">
        <f>SUM(B17:B23)</f>
        <v>150</v>
      </c>
      <c r="C24" s="7">
        <f>SUM(C17:C23)</f>
        <v>90</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9"/>
  <sheetViews>
    <sheetView workbookViewId="0" topLeftCell="A1">
      <selection activeCell="A2" sqref="A2:IV2"/>
    </sheetView>
  </sheetViews>
  <sheetFormatPr defaultColWidth="11.57421875" defaultRowHeight="15"/>
  <cols>
    <col min="1" max="1" width="4.7109375" style="0" customWidth="1"/>
    <col min="2" max="2" width="53.28125" style="0" customWidth="1"/>
    <col min="3" max="3" width="31.28125" style="0" customWidth="1"/>
    <col min="4" max="4" width="5.140625" style="0" customWidth="1"/>
    <col min="5" max="5" width="7.7109375" style="0" customWidth="1"/>
    <col min="6" max="6" width="8.00390625" style="33" customWidth="1"/>
    <col min="7" max="7" width="36.28125" style="33" customWidth="1"/>
    <col min="8" max="16384" width="11.421875" style="0" customWidth="1"/>
  </cols>
  <sheetData>
    <row r="1" spans="1:7" ht="18">
      <c r="A1" s="77" t="s">
        <v>187</v>
      </c>
      <c r="B1" s="78"/>
      <c r="C1" s="12" t="s">
        <v>143</v>
      </c>
      <c r="D1" s="13" t="s">
        <v>74</v>
      </c>
      <c r="E1" s="13" t="s">
        <v>73</v>
      </c>
      <c r="F1" s="57" t="s">
        <v>189</v>
      </c>
      <c r="G1" s="57" t="s">
        <v>191</v>
      </c>
    </row>
    <row r="2" spans="1:7" ht="78.75" customHeight="1">
      <c r="A2" s="38">
        <v>1</v>
      </c>
      <c r="B2" s="24" t="s">
        <v>115</v>
      </c>
      <c r="C2" s="24" t="s">
        <v>89</v>
      </c>
      <c r="D2" s="11">
        <v>2</v>
      </c>
      <c r="E2" s="11">
        <v>0</v>
      </c>
      <c r="F2" s="10"/>
      <c r="G2" s="10" t="s">
        <v>43</v>
      </c>
    </row>
    <row r="3" spans="1:7" ht="51.75" customHeight="1">
      <c r="A3" s="39">
        <v>2</v>
      </c>
      <c r="B3" s="40" t="s">
        <v>121</v>
      </c>
      <c r="C3" s="41" t="s">
        <v>144</v>
      </c>
      <c r="D3" s="42">
        <v>2</v>
      </c>
      <c r="E3" s="42">
        <v>2</v>
      </c>
      <c r="F3" s="63" t="s">
        <v>49</v>
      </c>
      <c r="G3" s="43"/>
    </row>
    <row r="4" spans="1:7" ht="39" customHeight="1">
      <c r="A4" s="79">
        <v>3</v>
      </c>
      <c r="B4" s="81" t="s">
        <v>171</v>
      </c>
      <c r="C4" s="81" t="s">
        <v>172</v>
      </c>
      <c r="D4" s="83">
        <v>2</v>
      </c>
      <c r="E4" s="83">
        <v>1</v>
      </c>
      <c r="F4" s="74">
        <v>4</v>
      </c>
      <c r="G4" s="74" t="s">
        <v>47</v>
      </c>
    </row>
    <row r="5" spans="1:7" ht="26.25" customHeight="1">
      <c r="A5" s="80"/>
      <c r="B5" s="82"/>
      <c r="C5" s="82"/>
      <c r="D5" s="84"/>
      <c r="E5" s="84"/>
      <c r="F5" s="75"/>
      <c r="G5" s="76"/>
    </row>
    <row r="6" spans="1:7" ht="18">
      <c r="A6" s="45" t="s">
        <v>71</v>
      </c>
      <c r="B6" s="4"/>
      <c r="C6" s="4"/>
      <c r="D6" s="2">
        <f>SUM(D2:D5)</f>
        <v>6</v>
      </c>
      <c r="E6" s="2">
        <f>SUM(E2:E5)</f>
        <v>3</v>
      </c>
      <c r="F6" s="58"/>
      <c r="G6" s="58"/>
    </row>
    <row r="9" ht="13.5">
      <c r="B9" t="s">
        <v>141</v>
      </c>
    </row>
  </sheetData>
  <sheetProtection/>
  <mergeCells count="8">
    <mergeCell ref="F4:F5"/>
    <mergeCell ref="G4:G5"/>
    <mergeCell ref="A1:B1"/>
    <mergeCell ref="A4:A5"/>
    <mergeCell ref="B4:B5"/>
    <mergeCell ref="C4:C5"/>
    <mergeCell ref="D4:D5"/>
    <mergeCell ref="E4:E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1"/>
  <sheetViews>
    <sheetView workbookViewId="0" topLeftCell="A6">
      <selection activeCell="G3" sqref="G3"/>
    </sheetView>
  </sheetViews>
  <sheetFormatPr defaultColWidth="11.57421875" defaultRowHeight="15"/>
  <cols>
    <col min="1" max="1" width="4.7109375" style="0" customWidth="1"/>
    <col min="2" max="2" width="53.28125" style="0" customWidth="1"/>
    <col min="3" max="3" width="31.28125" style="0" customWidth="1"/>
    <col min="4" max="4" width="5.421875" style="0" customWidth="1"/>
    <col min="5" max="5" width="7.28125" style="0" customWidth="1"/>
    <col min="6" max="6" width="14.00390625" style="33" customWidth="1"/>
    <col min="7" max="7" width="33.421875" style="33" customWidth="1"/>
    <col min="8" max="16384" width="11.421875" style="0" customWidth="1"/>
  </cols>
  <sheetData>
    <row r="1" spans="1:7" s="3" customFormat="1" ht="18">
      <c r="A1" s="85" t="s">
        <v>187</v>
      </c>
      <c r="B1" s="86"/>
      <c r="C1" s="9" t="s">
        <v>149</v>
      </c>
      <c r="D1" s="5" t="s">
        <v>192</v>
      </c>
      <c r="E1" s="5" t="s">
        <v>73</v>
      </c>
      <c r="F1" s="5" t="s">
        <v>193</v>
      </c>
      <c r="G1" s="5" t="s">
        <v>191</v>
      </c>
    </row>
    <row r="2" spans="1:7" s="68" customFormat="1" ht="66">
      <c r="A2" s="64">
        <v>4</v>
      </c>
      <c r="B2" s="65" t="s">
        <v>124</v>
      </c>
      <c r="C2" s="65" t="s">
        <v>77</v>
      </c>
      <c r="D2" s="66">
        <v>2</v>
      </c>
      <c r="E2" s="66">
        <v>0</v>
      </c>
      <c r="F2" s="67" t="s">
        <v>48</v>
      </c>
      <c r="G2" s="67" t="s">
        <v>205</v>
      </c>
    </row>
    <row r="3" spans="1:7" ht="66">
      <c r="A3" s="20">
        <v>5</v>
      </c>
      <c r="B3" s="15" t="s">
        <v>186</v>
      </c>
      <c r="C3" s="15" t="s">
        <v>119</v>
      </c>
      <c r="D3" s="11">
        <v>4</v>
      </c>
      <c r="E3" s="11">
        <v>2</v>
      </c>
      <c r="F3" s="10">
        <v>2</v>
      </c>
      <c r="G3" s="10" t="s">
        <v>52</v>
      </c>
    </row>
    <row r="4" spans="1:7" ht="39.75">
      <c r="A4" s="20">
        <v>6</v>
      </c>
      <c r="B4" s="15" t="s">
        <v>99</v>
      </c>
      <c r="C4" s="15" t="s">
        <v>75</v>
      </c>
      <c r="D4" s="11">
        <v>2</v>
      </c>
      <c r="E4" s="11">
        <v>0</v>
      </c>
      <c r="F4" s="10" t="s">
        <v>50</v>
      </c>
      <c r="G4" s="10" t="s">
        <v>51</v>
      </c>
    </row>
    <row r="5" spans="1:7" s="68" customFormat="1" ht="222">
      <c r="A5" s="64">
        <v>7</v>
      </c>
      <c r="B5" s="65" t="s">
        <v>130</v>
      </c>
      <c r="C5" s="65" t="s">
        <v>125</v>
      </c>
      <c r="D5" s="66">
        <v>8</v>
      </c>
      <c r="E5" s="66">
        <v>2</v>
      </c>
      <c r="F5" s="67" t="s">
        <v>53</v>
      </c>
      <c r="G5" s="67" t="s">
        <v>204</v>
      </c>
    </row>
    <row r="6" spans="1:7" ht="78.75">
      <c r="A6" s="20">
        <v>8</v>
      </c>
      <c r="B6" s="25" t="s">
        <v>85</v>
      </c>
      <c r="C6" s="25" t="s">
        <v>105</v>
      </c>
      <c r="D6" s="11">
        <v>4</v>
      </c>
      <c r="E6" s="11">
        <v>0</v>
      </c>
      <c r="F6" s="10">
        <v>2</v>
      </c>
      <c r="G6" s="10" t="s">
        <v>43</v>
      </c>
    </row>
    <row r="7" spans="1:7" ht="91.5">
      <c r="A7" s="20">
        <v>9</v>
      </c>
      <c r="B7" s="15" t="s">
        <v>86</v>
      </c>
      <c r="C7" s="15" t="s">
        <v>180</v>
      </c>
      <c r="D7" s="11">
        <v>4</v>
      </c>
      <c r="E7" s="11">
        <v>1</v>
      </c>
      <c r="F7" s="10" t="s">
        <v>54</v>
      </c>
      <c r="G7" s="10" t="s">
        <v>55</v>
      </c>
    </row>
    <row r="8" spans="1:7" ht="39.75">
      <c r="A8" s="20">
        <v>10</v>
      </c>
      <c r="B8" s="15" t="s">
        <v>80</v>
      </c>
      <c r="C8" s="15" t="s">
        <v>154</v>
      </c>
      <c r="D8" s="11">
        <v>2</v>
      </c>
      <c r="E8" s="11">
        <v>1</v>
      </c>
      <c r="F8" s="10" t="s">
        <v>56</v>
      </c>
      <c r="G8" s="10" t="s">
        <v>57</v>
      </c>
    </row>
    <row r="9" spans="1:7" ht="39.75">
      <c r="A9" s="20">
        <v>11</v>
      </c>
      <c r="B9" s="15" t="s">
        <v>176</v>
      </c>
      <c r="C9" s="15" t="s">
        <v>155</v>
      </c>
      <c r="D9" s="11">
        <v>2</v>
      </c>
      <c r="E9" s="11">
        <v>2</v>
      </c>
      <c r="F9" s="10" t="s">
        <v>58</v>
      </c>
      <c r="G9" s="10" t="s">
        <v>59</v>
      </c>
    </row>
    <row r="10" spans="1:7" ht="40.5" customHeight="1">
      <c r="A10" s="30">
        <v>12</v>
      </c>
      <c r="B10" s="15" t="s">
        <v>177</v>
      </c>
      <c r="C10" s="26" t="s">
        <v>156</v>
      </c>
      <c r="D10" s="44">
        <v>2</v>
      </c>
      <c r="E10" s="11">
        <v>1</v>
      </c>
      <c r="F10" s="10" t="s">
        <v>27</v>
      </c>
      <c r="G10" s="10" t="s">
        <v>28</v>
      </c>
    </row>
    <row r="11" spans="1:7" ht="13.5">
      <c r="A11" s="45" t="s">
        <v>71</v>
      </c>
      <c r="B11" s="46"/>
      <c r="C11" s="46"/>
      <c r="D11" s="47">
        <f>SUM(D2:D10)</f>
        <v>30</v>
      </c>
      <c r="E11" s="48">
        <f>SUM(E2:E10)</f>
        <v>9</v>
      </c>
      <c r="F11" s="59"/>
      <c r="G11" s="59"/>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17"/>
  <sheetViews>
    <sheetView workbookViewId="0" topLeftCell="A10">
      <selection activeCell="G14" sqref="G14"/>
    </sheetView>
  </sheetViews>
  <sheetFormatPr defaultColWidth="11.57421875" defaultRowHeight="15"/>
  <cols>
    <col min="1" max="1" width="4.7109375" style="0" customWidth="1"/>
    <col min="2" max="2" width="53.28125" style="0" customWidth="1"/>
    <col min="3" max="3" width="31.28125" style="0" customWidth="1"/>
    <col min="4" max="4" width="5.7109375" style="0" customWidth="1"/>
    <col min="5" max="5" width="7.8515625" style="0" customWidth="1"/>
    <col min="6" max="6" width="14.00390625" style="33" customWidth="1"/>
    <col min="7" max="7" width="33.28125" style="33" customWidth="1"/>
    <col min="8" max="16384" width="11.421875" style="0" customWidth="1"/>
  </cols>
  <sheetData>
    <row r="1" spans="1:7" s="49" customFormat="1" ht="18">
      <c r="A1" s="36" t="s">
        <v>195</v>
      </c>
      <c r="B1" s="37"/>
      <c r="C1" s="37" t="s">
        <v>143</v>
      </c>
      <c r="D1" s="14" t="s">
        <v>165</v>
      </c>
      <c r="E1" s="14" t="s">
        <v>73</v>
      </c>
      <c r="F1" s="5" t="s">
        <v>166</v>
      </c>
      <c r="G1" s="5" t="s">
        <v>167</v>
      </c>
    </row>
    <row r="2" spans="1:7" ht="64.5" customHeight="1">
      <c r="A2" s="20">
        <v>13</v>
      </c>
      <c r="B2" s="15" t="s">
        <v>140</v>
      </c>
      <c r="C2" s="15" t="s">
        <v>157</v>
      </c>
      <c r="D2" s="11">
        <v>2</v>
      </c>
      <c r="E2" s="11">
        <v>2</v>
      </c>
      <c r="F2" s="10" t="s">
        <v>29</v>
      </c>
      <c r="G2" s="10"/>
    </row>
    <row r="3" spans="1:7" ht="66">
      <c r="A3" s="20">
        <v>14</v>
      </c>
      <c r="B3" s="15" t="s">
        <v>139</v>
      </c>
      <c r="C3" s="16" t="s">
        <v>147</v>
      </c>
      <c r="D3" s="11">
        <v>2</v>
      </c>
      <c r="E3" s="11">
        <v>2</v>
      </c>
      <c r="F3" s="10" t="s">
        <v>32</v>
      </c>
      <c r="G3" s="10" t="s">
        <v>30</v>
      </c>
    </row>
    <row r="4" spans="1:7" s="68" customFormat="1" ht="81.75" customHeight="1">
      <c r="A4" s="64">
        <v>15</v>
      </c>
      <c r="B4" s="65" t="s">
        <v>118</v>
      </c>
      <c r="C4" s="65" t="s">
        <v>113</v>
      </c>
      <c r="D4" s="66">
        <v>2</v>
      </c>
      <c r="E4" s="66">
        <v>0</v>
      </c>
      <c r="F4" s="67" t="s">
        <v>206</v>
      </c>
      <c r="G4" s="67" t="s">
        <v>207</v>
      </c>
    </row>
    <row r="5" spans="1:7" ht="54.75" customHeight="1">
      <c r="A5" s="20">
        <v>16</v>
      </c>
      <c r="B5" s="15" t="s">
        <v>46</v>
      </c>
      <c r="C5" s="15" t="s">
        <v>158</v>
      </c>
      <c r="D5" s="11">
        <v>2</v>
      </c>
      <c r="E5" s="11">
        <v>2</v>
      </c>
      <c r="F5" s="10" t="s">
        <v>208</v>
      </c>
      <c r="G5" s="10"/>
    </row>
    <row r="6" spans="1:7" ht="54" customHeight="1">
      <c r="A6" s="20">
        <v>17</v>
      </c>
      <c r="B6" s="15" t="s">
        <v>163</v>
      </c>
      <c r="C6" s="50" t="s">
        <v>201</v>
      </c>
      <c r="D6" s="11">
        <v>2</v>
      </c>
      <c r="E6" s="11">
        <v>1</v>
      </c>
      <c r="F6" s="10" t="s">
        <v>21</v>
      </c>
      <c r="G6" s="10" t="s">
        <v>22</v>
      </c>
    </row>
    <row r="7" spans="1:7" ht="39.75">
      <c r="A7" s="20">
        <v>18</v>
      </c>
      <c r="B7" s="15" t="s">
        <v>112</v>
      </c>
      <c r="C7" s="15" t="s">
        <v>159</v>
      </c>
      <c r="D7" s="11">
        <v>2</v>
      </c>
      <c r="E7" s="11">
        <v>1</v>
      </c>
      <c r="F7" s="10" t="s">
        <v>31</v>
      </c>
      <c r="G7" s="10" t="s">
        <v>33</v>
      </c>
    </row>
    <row r="8" spans="1:7" ht="96" customHeight="1">
      <c r="A8" s="20">
        <v>19</v>
      </c>
      <c r="B8" s="15" t="s">
        <v>132</v>
      </c>
      <c r="C8" s="15" t="s">
        <v>110</v>
      </c>
      <c r="D8" s="11">
        <v>2</v>
      </c>
      <c r="E8" s="11">
        <v>2</v>
      </c>
      <c r="F8" s="10">
        <v>8</v>
      </c>
      <c r="G8" s="10" t="s">
        <v>38</v>
      </c>
    </row>
    <row r="9" spans="1:7" ht="47.25" customHeight="1">
      <c r="A9" s="20">
        <v>20</v>
      </c>
      <c r="B9" s="15" t="s">
        <v>61</v>
      </c>
      <c r="C9" s="15" t="s">
        <v>160</v>
      </c>
      <c r="D9" s="11">
        <v>2</v>
      </c>
      <c r="E9" s="11">
        <v>2</v>
      </c>
      <c r="F9" s="10">
        <v>10</v>
      </c>
      <c r="G9" s="10"/>
    </row>
    <row r="10" spans="1:7" ht="27">
      <c r="A10" s="20">
        <v>21</v>
      </c>
      <c r="B10" s="15" t="s">
        <v>62</v>
      </c>
      <c r="C10" s="15" t="s">
        <v>148</v>
      </c>
      <c r="D10" s="11">
        <v>2</v>
      </c>
      <c r="E10" s="11">
        <v>2</v>
      </c>
      <c r="F10" s="10" t="s">
        <v>34</v>
      </c>
      <c r="G10" s="10"/>
    </row>
    <row r="11" spans="1:7" ht="68.25" customHeight="1">
      <c r="A11" s="20">
        <v>22</v>
      </c>
      <c r="B11" s="15" t="s">
        <v>133</v>
      </c>
      <c r="C11" s="15" t="s">
        <v>100</v>
      </c>
      <c r="D11" s="11">
        <v>2</v>
      </c>
      <c r="E11" s="11">
        <v>1</v>
      </c>
      <c r="F11" s="10" t="s">
        <v>35</v>
      </c>
      <c r="G11" s="10" t="s">
        <v>36</v>
      </c>
    </row>
    <row r="12" spans="1:7" ht="57" customHeight="1">
      <c r="A12" s="20">
        <v>23</v>
      </c>
      <c r="B12" s="15" t="s">
        <v>117</v>
      </c>
      <c r="C12" s="15"/>
      <c r="D12" s="11">
        <v>2</v>
      </c>
      <c r="E12" s="11">
        <v>2</v>
      </c>
      <c r="F12" s="10" t="s">
        <v>37</v>
      </c>
      <c r="G12" s="10"/>
    </row>
    <row r="13" spans="1:7" s="21" customFormat="1" ht="27">
      <c r="A13" s="20">
        <v>24</v>
      </c>
      <c r="B13" s="15" t="s">
        <v>162</v>
      </c>
      <c r="C13" s="15" t="s">
        <v>161</v>
      </c>
      <c r="D13" s="22">
        <v>2</v>
      </c>
      <c r="E13" s="22">
        <v>2</v>
      </c>
      <c r="F13" s="27" t="s">
        <v>209</v>
      </c>
      <c r="G13" s="60"/>
    </row>
    <row r="14" spans="1:7" s="19" customFormat="1" ht="91.5" customHeight="1">
      <c r="A14" s="51">
        <v>25</v>
      </c>
      <c r="B14" s="18" t="s">
        <v>131</v>
      </c>
      <c r="C14" s="18" t="s">
        <v>114</v>
      </c>
      <c r="D14" s="52">
        <v>2</v>
      </c>
      <c r="E14" s="52">
        <v>1</v>
      </c>
      <c r="F14" s="60" t="s">
        <v>39</v>
      </c>
      <c r="G14" s="60" t="s">
        <v>40</v>
      </c>
    </row>
    <row r="15" spans="1:7" ht="36" customHeight="1">
      <c r="A15" s="20">
        <v>26</v>
      </c>
      <c r="B15" s="15" t="s">
        <v>170</v>
      </c>
      <c r="C15" s="15"/>
      <c r="D15" s="22">
        <v>2</v>
      </c>
      <c r="E15" s="22">
        <v>0</v>
      </c>
      <c r="F15" s="10" t="s">
        <v>41</v>
      </c>
      <c r="G15" s="10" t="s">
        <v>42</v>
      </c>
    </row>
    <row r="16" spans="1:7" ht="57.75" customHeight="1">
      <c r="A16" s="20">
        <v>27</v>
      </c>
      <c r="B16" s="15" t="s">
        <v>138</v>
      </c>
      <c r="C16" s="15" t="s">
        <v>161</v>
      </c>
      <c r="D16" s="22">
        <v>2</v>
      </c>
      <c r="E16" s="22">
        <v>0</v>
      </c>
      <c r="F16" s="10"/>
      <c r="G16" s="10" t="s">
        <v>43</v>
      </c>
    </row>
    <row r="17" spans="1:7" s="53" customFormat="1" ht="13.5">
      <c r="A17" s="45" t="s">
        <v>71</v>
      </c>
      <c r="B17" s="46"/>
      <c r="C17" s="46"/>
      <c r="D17" s="48">
        <f>SUM(D2:D16)</f>
        <v>30</v>
      </c>
      <c r="E17" s="48">
        <f>SUM(E2:E16)</f>
        <v>20</v>
      </c>
      <c r="F17" s="59"/>
      <c r="G17" s="59"/>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0"/>
  <sheetViews>
    <sheetView tabSelected="1" workbookViewId="0" topLeftCell="A4">
      <selection activeCell="H6" sqref="H6"/>
    </sheetView>
  </sheetViews>
  <sheetFormatPr defaultColWidth="11.57421875" defaultRowHeight="15"/>
  <cols>
    <col min="1" max="1" width="4.8515625" style="0" customWidth="1"/>
    <col min="2" max="2" width="53.28125" style="0" customWidth="1"/>
    <col min="3" max="3" width="31.421875" style="0" customWidth="1"/>
    <col min="4" max="4" width="5.421875" style="0" customWidth="1"/>
    <col min="5" max="5" width="7.7109375" style="0" customWidth="1"/>
    <col min="6" max="6" width="13.8515625" style="33" customWidth="1"/>
    <col min="7" max="7" width="33.28125" style="33" customWidth="1"/>
    <col min="8" max="16384" width="11.421875" style="0" customWidth="1"/>
  </cols>
  <sheetData>
    <row r="1" spans="1:7" ht="18">
      <c r="A1" s="87" t="s">
        <v>187</v>
      </c>
      <c r="B1" s="88"/>
      <c r="C1" s="34" t="s">
        <v>143</v>
      </c>
      <c r="D1" s="35" t="s">
        <v>194</v>
      </c>
      <c r="E1" s="35" t="s">
        <v>168</v>
      </c>
      <c r="F1" s="61" t="s">
        <v>193</v>
      </c>
      <c r="G1" s="61" t="s">
        <v>191</v>
      </c>
    </row>
    <row r="2" spans="1:7" ht="40.5" customHeight="1">
      <c r="A2" s="29">
        <v>28</v>
      </c>
      <c r="B2" s="10" t="s">
        <v>153</v>
      </c>
      <c r="C2" s="10" t="s">
        <v>78</v>
      </c>
      <c r="D2" s="10">
        <v>4</v>
      </c>
      <c r="E2" s="10">
        <v>2</v>
      </c>
      <c r="F2" s="10" t="s">
        <v>10</v>
      </c>
      <c r="G2" s="17" t="s">
        <v>11</v>
      </c>
    </row>
    <row r="3" spans="1:7" s="68" customFormat="1" ht="148.5" customHeight="1">
      <c r="A3" s="69">
        <v>29</v>
      </c>
      <c r="B3" s="67" t="s">
        <v>150</v>
      </c>
      <c r="C3" s="70" t="s">
        <v>63</v>
      </c>
      <c r="D3" s="70">
        <v>10</v>
      </c>
      <c r="E3" s="70">
        <v>1</v>
      </c>
      <c r="F3" s="70" t="s">
        <v>215</v>
      </c>
      <c r="G3" s="71" t="s">
        <v>216</v>
      </c>
    </row>
    <row r="4" spans="1:7" s="68" customFormat="1" ht="52.5" customHeight="1">
      <c r="A4" s="72">
        <v>30</v>
      </c>
      <c r="B4" s="67" t="s">
        <v>106</v>
      </c>
      <c r="C4" s="67" t="s">
        <v>173</v>
      </c>
      <c r="D4" s="67">
        <v>4</v>
      </c>
      <c r="E4" s="67">
        <v>4</v>
      </c>
      <c r="F4" s="67" t="s">
        <v>211</v>
      </c>
      <c r="G4" s="71" t="s">
        <v>212</v>
      </c>
    </row>
    <row r="5" spans="1:7" s="68" customFormat="1" ht="81.75" customHeight="1">
      <c r="A5" s="69">
        <v>31</v>
      </c>
      <c r="B5" s="67" t="s">
        <v>44</v>
      </c>
      <c r="C5" s="67" t="s">
        <v>101</v>
      </c>
      <c r="D5" s="67">
        <v>4</v>
      </c>
      <c r="E5" s="67">
        <v>1</v>
      </c>
      <c r="F5" s="67">
        <v>15</v>
      </c>
      <c r="G5" s="71" t="s">
        <v>210</v>
      </c>
    </row>
    <row r="6" spans="1:7" ht="76.5" customHeight="1">
      <c r="A6" s="29">
        <v>32</v>
      </c>
      <c r="B6" s="10" t="s">
        <v>200</v>
      </c>
      <c r="C6" s="10" t="s">
        <v>76</v>
      </c>
      <c r="D6" s="10">
        <v>2</v>
      </c>
      <c r="E6" s="10">
        <v>1</v>
      </c>
      <c r="F6" s="10" t="s">
        <v>23</v>
      </c>
      <c r="G6" s="17" t="s">
        <v>24</v>
      </c>
    </row>
    <row r="7" spans="1:7" ht="82.5" customHeight="1">
      <c r="A7" s="29">
        <v>33</v>
      </c>
      <c r="B7" s="10" t="s">
        <v>83</v>
      </c>
      <c r="C7" s="10" t="s">
        <v>134</v>
      </c>
      <c r="D7" s="10">
        <v>2</v>
      </c>
      <c r="E7" s="10">
        <v>1</v>
      </c>
      <c r="F7" s="10" t="s">
        <v>213</v>
      </c>
      <c r="G7" s="17" t="s">
        <v>214</v>
      </c>
    </row>
    <row r="8" spans="1:7" ht="67.5" customHeight="1">
      <c r="A8" s="29">
        <v>34</v>
      </c>
      <c r="B8" s="10" t="s">
        <v>84</v>
      </c>
      <c r="C8" s="10" t="s">
        <v>104</v>
      </c>
      <c r="D8" s="10">
        <v>2</v>
      </c>
      <c r="E8" s="10">
        <v>2</v>
      </c>
      <c r="F8" s="10">
        <v>12</v>
      </c>
      <c r="G8" s="17"/>
    </row>
    <row r="9" spans="1:7" ht="70.5" customHeight="1">
      <c r="A9" s="29">
        <v>35</v>
      </c>
      <c r="B9" s="10" t="s">
        <v>45</v>
      </c>
      <c r="C9" s="10" t="s">
        <v>79</v>
      </c>
      <c r="D9" s="10">
        <v>2</v>
      </c>
      <c r="E9" s="10">
        <v>1</v>
      </c>
      <c r="F9" s="10" t="s">
        <v>25</v>
      </c>
      <c r="G9" s="17" t="s">
        <v>26</v>
      </c>
    </row>
    <row r="10" spans="1:7" s="53" customFormat="1" ht="13.5">
      <c r="A10" s="45" t="s">
        <v>169</v>
      </c>
      <c r="B10" s="46"/>
      <c r="C10" s="46"/>
      <c r="D10" s="48">
        <f>SUM(D2:D9)</f>
        <v>30</v>
      </c>
      <c r="E10" s="48">
        <f>SUM(E2:E9)</f>
        <v>13</v>
      </c>
      <c r="F10" s="59"/>
      <c r="G10" s="59"/>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6"/>
  <sheetViews>
    <sheetView workbookViewId="0" topLeftCell="A1">
      <selection activeCell="F12" sqref="F12"/>
    </sheetView>
  </sheetViews>
  <sheetFormatPr defaultColWidth="11.57421875" defaultRowHeight="15"/>
  <cols>
    <col min="1" max="1" width="4.7109375" style="33" customWidth="1"/>
    <col min="2" max="2" width="53.421875" style="33" customWidth="1"/>
    <col min="3" max="3" width="31.28125" style="33" customWidth="1"/>
    <col min="4" max="4" width="5.421875" style="33" customWidth="1"/>
    <col min="5" max="5" width="7.7109375" style="33" customWidth="1"/>
    <col min="6" max="6" width="13.8515625" style="33" customWidth="1"/>
    <col min="7" max="7" width="33.28125" style="33" customWidth="1"/>
    <col min="8" max="16384" width="11.421875" style="0" customWidth="1"/>
  </cols>
  <sheetData>
    <row r="1" spans="1:7" ht="18">
      <c r="A1" s="87" t="s">
        <v>187</v>
      </c>
      <c r="B1" s="88"/>
      <c r="C1" s="34" t="s">
        <v>143</v>
      </c>
      <c r="D1" s="35" t="s">
        <v>194</v>
      </c>
      <c r="E1" s="35" t="s">
        <v>168</v>
      </c>
      <c r="F1" s="61" t="s">
        <v>193</v>
      </c>
      <c r="G1" s="61" t="s">
        <v>191</v>
      </c>
    </row>
    <row r="2" spans="1:7" ht="66">
      <c r="A2" s="54">
        <v>36</v>
      </c>
      <c r="B2" s="10" t="s">
        <v>135</v>
      </c>
      <c r="C2" s="10" t="s">
        <v>136</v>
      </c>
      <c r="D2" s="10">
        <v>2</v>
      </c>
      <c r="E2" s="10">
        <v>2</v>
      </c>
      <c r="F2" s="10" t="s">
        <v>12</v>
      </c>
      <c r="G2" s="10"/>
    </row>
    <row r="3" spans="1:7" s="21" customFormat="1" ht="77.25" customHeight="1">
      <c r="A3" s="54">
        <v>37</v>
      </c>
      <c r="B3" s="10" t="s">
        <v>151</v>
      </c>
      <c r="C3" s="10" t="s">
        <v>182</v>
      </c>
      <c r="D3" s="10">
        <v>2</v>
      </c>
      <c r="E3" s="10">
        <v>2</v>
      </c>
      <c r="F3" s="10">
        <v>42</v>
      </c>
      <c r="G3" s="10"/>
    </row>
    <row r="4" spans="1:7" s="68" customFormat="1" ht="67.5" customHeight="1">
      <c r="A4" s="73">
        <v>38</v>
      </c>
      <c r="B4" s="67" t="s">
        <v>90</v>
      </c>
      <c r="C4" s="67" t="s">
        <v>91</v>
      </c>
      <c r="D4" s="67">
        <v>2</v>
      </c>
      <c r="E4" s="67">
        <v>1</v>
      </c>
      <c r="F4" s="67" t="s">
        <v>218</v>
      </c>
      <c r="G4" s="67" t="s">
        <v>219</v>
      </c>
    </row>
    <row r="5" spans="1:7" s="68" customFormat="1" ht="42.75" customHeight="1">
      <c r="A5" s="73">
        <v>39</v>
      </c>
      <c r="B5" s="67" t="s">
        <v>183</v>
      </c>
      <c r="C5" s="67" t="s">
        <v>178</v>
      </c>
      <c r="D5" s="67">
        <v>2</v>
      </c>
      <c r="E5" s="67">
        <v>2</v>
      </c>
      <c r="F5" s="67" t="s">
        <v>220</v>
      </c>
      <c r="G5" s="67"/>
    </row>
    <row r="6" spans="1:7" s="68" customFormat="1" ht="69" customHeight="1">
      <c r="A6" s="73">
        <v>40</v>
      </c>
      <c r="B6" s="67" t="s">
        <v>92</v>
      </c>
      <c r="C6" s="67" t="s">
        <v>179</v>
      </c>
      <c r="D6" s="67">
        <v>2</v>
      </c>
      <c r="E6" s="67">
        <v>2</v>
      </c>
      <c r="F6" s="67" t="s">
        <v>217</v>
      </c>
      <c r="G6" s="67"/>
    </row>
    <row r="7" spans="1:7" s="21" customFormat="1" ht="57" customHeight="1">
      <c r="A7" s="54">
        <v>41</v>
      </c>
      <c r="B7" s="10" t="s">
        <v>174</v>
      </c>
      <c r="C7" s="10" t="s">
        <v>93</v>
      </c>
      <c r="D7" s="10">
        <v>2</v>
      </c>
      <c r="E7" s="10">
        <v>2</v>
      </c>
      <c r="F7" s="10" t="s">
        <v>17</v>
      </c>
      <c r="G7" s="10"/>
    </row>
    <row r="8" spans="1:7" s="21" customFormat="1" ht="45.75" customHeight="1">
      <c r="A8" s="54">
        <v>42</v>
      </c>
      <c r="B8" s="10" t="s">
        <v>175</v>
      </c>
      <c r="C8" s="10" t="s">
        <v>111</v>
      </c>
      <c r="D8" s="10">
        <v>2</v>
      </c>
      <c r="E8" s="10">
        <v>2</v>
      </c>
      <c r="F8" s="10">
        <v>48</v>
      </c>
      <c r="G8" s="10"/>
    </row>
    <row r="9" spans="1:7" s="21" customFormat="1" ht="56.25" customHeight="1">
      <c r="A9" s="54">
        <v>43</v>
      </c>
      <c r="B9" s="10" t="s">
        <v>184</v>
      </c>
      <c r="C9" s="10" t="s">
        <v>185</v>
      </c>
      <c r="D9" s="10">
        <v>2</v>
      </c>
      <c r="E9" s="10">
        <v>2</v>
      </c>
      <c r="F9" s="10" t="s">
        <v>19</v>
      </c>
      <c r="G9" s="10"/>
    </row>
    <row r="10" spans="1:7" s="21" customFormat="1" ht="36.75" customHeight="1">
      <c r="A10" s="54">
        <v>44</v>
      </c>
      <c r="B10" s="10" t="s">
        <v>152</v>
      </c>
      <c r="C10" s="10" t="s">
        <v>145</v>
      </c>
      <c r="D10" s="10">
        <v>2</v>
      </c>
      <c r="E10" s="10">
        <v>2</v>
      </c>
      <c r="F10" s="10">
        <v>47</v>
      </c>
      <c r="G10" s="10"/>
    </row>
    <row r="11" spans="1:7" s="21" customFormat="1" ht="57" customHeight="1">
      <c r="A11" s="54">
        <v>45</v>
      </c>
      <c r="B11" s="10" t="s">
        <v>116</v>
      </c>
      <c r="C11" s="10" t="s">
        <v>81</v>
      </c>
      <c r="D11" s="10">
        <v>2</v>
      </c>
      <c r="E11" s="10">
        <v>1</v>
      </c>
      <c r="F11" s="10"/>
      <c r="G11" s="10" t="s">
        <v>20</v>
      </c>
    </row>
    <row r="12" spans="1:7" s="21" customFormat="1" ht="111.75" customHeight="1">
      <c r="A12" s="54">
        <v>46</v>
      </c>
      <c r="B12" s="10" t="s">
        <v>87</v>
      </c>
      <c r="C12" s="10" t="s">
        <v>109</v>
      </c>
      <c r="D12" s="10">
        <v>4</v>
      </c>
      <c r="E12" s="10">
        <v>4</v>
      </c>
      <c r="F12" s="10" t="s">
        <v>13</v>
      </c>
      <c r="G12" s="10"/>
    </row>
    <row r="13" spans="1:7" s="21" customFormat="1" ht="60.75" customHeight="1">
      <c r="A13" s="54">
        <v>47</v>
      </c>
      <c r="B13" s="10" t="s">
        <v>127</v>
      </c>
      <c r="C13" s="10" t="s">
        <v>120</v>
      </c>
      <c r="D13" s="10">
        <v>2</v>
      </c>
      <c r="E13" s="10">
        <v>2</v>
      </c>
      <c r="F13" s="10" t="s">
        <v>14</v>
      </c>
      <c r="G13" s="10"/>
    </row>
    <row r="14" spans="1:7" s="21" customFormat="1" ht="45.75" customHeight="1">
      <c r="A14" s="54">
        <v>48</v>
      </c>
      <c r="B14" s="10" t="s">
        <v>126</v>
      </c>
      <c r="C14" s="10" t="s">
        <v>82</v>
      </c>
      <c r="D14" s="10">
        <v>2</v>
      </c>
      <c r="E14" s="10">
        <v>2</v>
      </c>
      <c r="F14" s="10" t="s">
        <v>18</v>
      </c>
      <c r="G14" s="10"/>
    </row>
    <row r="15" spans="1:7" s="21" customFormat="1" ht="57" customHeight="1">
      <c r="A15" s="54">
        <v>49</v>
      </c>
      <c r="B15" s="10" t="s">
        <v>128</v>
      </c>
      <c r="C15" s="10" t="s">
        <v>107</v>
      </c>
      <c r="D15" s="10">
        <v>2</v>
      </c>
      <c r="E15" s="10">
        <v>2</v>
      </c>
      <c r="F15" s="10" t="s">
        <v>16</v>
      </c>
      <c r="G15" s="10" t="s">
        <v>15</v>
      </c>
    </row>
    <row r="16" spans="1:7" ht="13.5">
      <c r="A16" s="45" t="s">
        <v>169</v>
      </c>
      <c r="B16" s="31"/>
      <c r="C16" s="31"/>
      <c r="D16" s="32">
        <f>SUM(D2:D15)</f>
        <v>30</v>
      </c>
      <c r="E16" s="32">
        <f>SUM(E2:E15)</f>
        <v>28</v>
      </c>
      <c r="F16" s="32"/>
      <c r="G16" s="3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workbookViewId="0" topLeftCell="A1">
      <selection activeCell="F4" sqref="F4"/>
    </sheetView>
  </sheetViews>
  <sheetFormatPr defaultColWidth="11.57421875" defaultRowHeight="15"/>
  <cols>
    <col min="1" max="1" width="4.7109375" style="0" customWidth="1"/>
    <col min="2" max="2" width="53.421875" style="0" customWidth="1"/>
    <col min="3" max="3" width="31.28125" style="0" customWidth="1"/>
    <col min="4" max="4" width="5.7109375" style="0" customWidth="1"/>
    <col min="5" max="5" width="7.7109375" style="0" customWidth="1"/>
    <col min="6" max="6" width="13.8515625" style="33" customWidth="1"/>
    <col min="7" max="7" width="33.28125" style="33" customWidth="1"/>
    <col min="8" max="16384" width="11.421875" style="0" customWidth="1"/>
  </cols>
  <sheetData>
    <row r="1" spans="1:7" ht="18">
      <c r="A1" s="87" t="s">
        <v>187</v>
      </c>
      <c r="B1" s="88"/>
      <c r="C1" s="34" t="s">
        <v>143</v>
      </c>
      <c r="D1" s="35" t="s">
        <v>194</v>
      </c>
      <c r="E1" s="35" t="s">
        <v>168</v>
      </c>
      <c r="F1" s="61" t="s">
        <v>193</v>
      </c>
      <c r="G1" s="61" t="s">
        <v>191</v>
      </c>
    </row>
    <row r="2" spans="1:7" s="21" customFormat="1" ht="60" customHeight="1">
      <c r="A2" s="20">
        <v>50</v>
      </c>
      <c r="B2" s="10" t="s">
        <v>146</v>
      </c>
      <c r="C2" s="10" t="s">
        <v>108</v>
      </c>
      <c r="D2" s="11">
        <v>2</v>
      </c>
      <c r="E2" s="11">
        <v>1</v>
      </c>
      <c r="F2" s="10" t="s">
        <v>7</v>
      </c>
      <c r="G2" s="10" t="s">
        <v>8</v>
      </c>
    </row>
    <row r="3" spans="1:7" s="21" customFormat="1" ht="58.5" customHeight="1">
      <c r="A3" s="20">
        <v>51</v>
      </c>
      <c r="B3" s="10" t="s">
        <v>102</v>
      </c>
      <c r="C3" s="10" t="s">
        <v>103</v>
      </c>
      <c r="D3" s="11">
        <v>2</v>
      </c>
      <c r="E3" s="11">
        <v>0</v>
      </c>
      <c r="F3" s="10"/>
      <c r="G3" s="10" t="s">
        <v>43</v>
      </c>
    </row>
    <row r="4" spans="1:7" s="21" customFormat="1" ht="84.75" customHeight="1">
      <c r="A4" s="20">
        <v>52</v>
      </c>
      <c r="B4" s="10" t="s">
        <v>196</v>
      </c>
      <c r="C4" s="10" t="s">
        <v>64</v>
      </c>
      <c r="D4" s="22">
        <v>2</v>
      </c>
      <c r="E4" s="22">
        <v>1</v>
      </c>
      <c r="F4" s="10" t="s">
        <v>9</v>
      </c>
      <c r="G4" s="10" t="s">
        <v>0</v>
      </c>
    </row>
    <row r="5" spans="1:7" s="21" customFormat="1" ht="51.75" customHeight="1">
      <c r="A5" s="20">
        <v>53</v>
      </c>
      <c r="B5" s="10" t="s">
        <v>66</v>
      </c>
      <c r="C5" s="10" t="s">
        <v>65</v>
      </c>
      <c r="D5" s="11">
        <v>2</v>
      </c>
      <c r="E5" s="11">
        <v>2</v>
      </c>
      <c r="F5" s="10">
        <v>50</v>
      </c>
      <c r="G5" s="60"/>
    </row>
    <row r="6" spans="1:7" s="56" customFormat="1" ht="13.5">
      <c r="A6" s="45" t="s">
        <v>71</v>
      </c>
      <c r="B6" s="45"/>
      <c r="C6" s="45"/>
      <c r="D6" s="45">
        <f>SUM(D2:D5)</f>
        <v>8</v>
      </c>
      <c r="E6" s="45">
        <f>SUM(E2:E5)</f>
        <v>4</v>
      </c>
      <c r="F6" s="62"/>
      <c r="G6" s="62"/>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workbookViewId="0" topLeftCell="A1">
      <selection activeCell="B20" sqref="B20"/>
    </sheetView>
  </sheetViews>
  <sheetFormatPr defaultColWidth="11.57421875" defaultRowHeight="15"/>
  <cols>
    <col min="1" max="1" width="4.7109375" style="0" customWidth="1"/>
    <col min="2" max="2" width="53.28125" style="0" customWidth="1"/>
    <col min="3" max="3" width="31.421875" style="0" customWidth="1"/>
    <col min="4" max="4" width="5.28125" style="0" customWidth="1"/>
    <col min="5" max="5" width="7.7109375" style="0" customWidth="1"/>
    <col min="6" max="6" width="13.8515625" style="33" customWidth="1"/>
    <col min="7" max="7" width="33.28125" style="33" customWidth="1"/>
    <col min="8" max="16384" width="11.421875" style="0" customWidth="1"/>
  </cols>
  <sheetData>
    <row r="1" spans="1:7" ht="18">
      <c r="A1" s="89" t="s">
        <v>137</v>
      </c>
      <c r="B1" s="90"/>
      <c r="C1" s="55" t="s">
        <v>143</v>
      </c>
      <c r="D1" s="14" t="s">
        <v>142</v>
      </c>
      <c r="E1" s="14" t="s">
        <v>73</v>
      </c>
      <c r="F1" s="5" t="s">
        <v>188</v>
      </c>
      <c r="G1" s="5" t="s">
        <v>190</v>
      </c>
    </row>
    <row r="2" spans="1:7" ht="51.75" customHeight="1">
      <c r="A2" s="20">
        <v>54</v>
      </c>
      <c r="B2" s="23" t="s">
        <v>197</v>
      </c>
      <c r="C2" s="23" t="s">
        <v>198</v>
      </c>
      <c r="D2" s="11">
        <v>2</v>
      </c>
      <c r="E2" s="11">
        <v>2</v>
      </c>
      <c r="F2" s="10">
        <v>49</v>
      </c>
      <c r="G2" s="10"/>
    </row>
    <row r="3" spans="1:7" ht="51.75" customHeight="1">
      <c r="A3" s="20">
        <v>55</v>
      </c>
      <c r="B3" s="23" t="s">
        <v>202</v>
      </c>
      <c r="C3" s="23" t="s">
        <v>198</v>
      </c>
      <c r="D3" s="11">
        <v>2</v>
      </c>
      <c r="E3" s="11">
        <v>2</v>
      </c>
      <c r="F3" s="10">
        <v>39</v>
      </c>
      <c r="G3" s="10"/>
    </row>
    <row r="4" spans="1:7" ht="42" customHeight="1">
      <c r="A4" s="20">
        <v>56</v>
      </c>
      <c r="B4" s="23" t="s">
        <v>203</v>
      </c>
      <c r="C4" s="23" t="s">
        <v>198</v>
      </c>
      <c r="D4" s="11">
        <v>2</v>
      </c>
      <c r="E4" s="11">
        <v>1</v>
      </c>
      <c r="F4" s="10" t="s">
        <v>1</v>
      </c>
      <c r="G4" s="10" t="s">
        <v>2</v>
      </c>
    </row>
    <row r="5" spans="1:7" ht="47.25" customHeight="1">
      <c r="A5" s="20">
        <v>57</v>
      </c>
      <c r="B5" s="23" t="s">
        <v>88</v>
      </c>
      <c r="C5" s="23" t="s">
        <v>198</v>
      </c>
      <c r="D5" s="11">
        <v>2</v>
      </c>
      <c r="E5" s="11">
        <v>2</v>
      </c>
      <c r="F5" s="10">
        <v>52</v>
      </c>
      <c r="G5" s="10"/>
    </row>
    <row r="6" spans="1:7" ht="47.25" customHeight="1">
      <c r="A6" s="20">
        <v>58</v>
      </c>
      <c r="B6" s="23" t="s">
        <v>199</v>
      </c>
      <c r="C6" s="23" t="s">
        <v>198</v>
      </c>
      <c r="D6" s="11">
        <v>2</v>
      </c>
      <c r="E6" s="11">
        <v>0</v>
      </c>
      <c r="F6" s="10"/>
      <c r="G6" s="10" t="s">
        <v>43</v>
      </c>
    </row>
    <row r="7" spans="1:7" ht="35.25" customHeight="1">
      <c r="A7" s="20">
        <v>59</v>
      </c>
      <c r="B7" s="23" t="s">
        <v>181</v>
      </c>
      <c r="C7" s="23" t="s">
        <v>198</v>
      </c>
      <c r="D7" s="11">
        <v>2</v>
      </c>
      <c r="E7" s="11">
        <v>2</v>
      </c>
      <c r="F7" s="10">
        <v>53</v>
      </c>
      <c r="G7" s="10"/>
    </row>
    <row r="8" spans="1:7" ht="59.25" customHeight="1">
      <c r="A8" s="20">
        <v>60</v>
      </c>
      <c r="B8" s="23" t="s">
        <v>164</v>
      </c>
      <c r="C8" s="23" t="s">
        <v>198</v>
      </c>
      <c r="D8" s="11">
        <v>2</v>
      </c>
      <c r="E8" s="11">
        <v>2</v>
      </c>
      <c r="F8" s="10" t="s">
        <v>4</v>
      </c>
      <c r="G8" s="10"/>
    </row>
    <row r="9" spans="1:7" ht="55.5" customHeight="1">
      <c r="A9" s="20">
        <v>61</v>
      </c>
      <c r="B9" s="24" t="s">
        <v>129</v>
      </c>
      <c r="C9" s="23" t="s">
        <v>198</v>
      </c>
      <c r="D9" s="11">
        <v>2</v>
      </c>
      <c r="E9" s="11">
        <v>2</v>
      </c>
      <c r="F9" s="10" t="s">
        <v>3</v>
      </c>
      <c r="G9" s="10"/>
    </row>
    <row r="10" spans="1:7" s="53" customFormat="1" ht="13.5">
      <c r="A10" s="45" t="s">
        <v>71</v>
      </c>
      <c r="B10" s="46"/>
      <c r="C10" s="46"/>
      <c r="D10" s="48">
        <f>SUM(D2:D9)</f>
        <v>16</v>
      </c>
      <c r="E10" s="48">
        <f>SUM(E2:E9)</f>
        <v>13</v>
      </c>
      <c r="F10" s="59"/>
      <c r="G10" s="59"/>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Michael K</cp:lastModifiedBy>
  <cp:lastPrinted>2011-09-20T20:28:28Z</cp:lastPrinted>
  <dcterms:created xsi:type="dcterms:W3CDTF">2010-08-23T12:04:41Z</dcterms:created>
  <dcterms:modified xsi:type="dcterms:W3CDTF">2015-05-27T16:39:54Z</dcterms:modified>
  <cp:category/>
  <cp:version/>
  <cp:contentType/>
  <cp:contentStatus/>
</cp:coreProperties>
</file>